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mc:AlternateContent xmlns:mc="http://schemas.openxmlformats.org/markup-compatibility/2006">
    <mc:Choice Requires="x15">
      <x15ac:absPath xmlns:x15ac="http://schemas.microsoft.com/office/spreadsheetml/2010/11/ac" url="E:\bw_svn\doc\"/>
    </mc:Choice>
  </mc:AlternateContent>
  <xr:revisionPtr revIDLastSave="0" documentId="8_{396C53E7-9522-48E5-B941-7CB6866D7193}" xr6:coauthVersionLast="47" xr6:coauthVersionMax="47" xr10:uidLastSave="{00000000-0000-0000-0000-000000000000}"/>
  <bookViews>
    <workbookView xWindow="6168" yWindow="2004" windowWidth="17304" windowHeight="13992" tabRatio="735" xr2:uid="{00000000-000D-0000-FFFF-FFFF00000000}"/>
  </bookViews>
  <sheets>
    <sheet name="History" sheetId="29" r:id="rId1"/>
    <sheet name="TOP" sheetId="4" r:id="rId2"/>
    <sheet name="MemoryMap" sheetId="1" r:id="rId3"/>
    <sheet name="datapll settings" sheetId="3" r:id="rId4"/>
    <sheet name="INNO_DDR_PHY_Byte_Register_Tabl" sheetId="5" r:id="rId5"/>
    <sheet name="INNO_DDR_PHY_Com_Register_Table" sheetId="6" r:id="rId6"/>
    <sheet name="INNO_DDR_CTRL_Register_Table" sheetId="7" r:id="rId7"/>
    <sheet name="QSPI_Register_Table" sheetId="9" r:id="rId8"/>
    <sheet name="UART_Register_Table" sheetId="10" r:id="rId9"/>
    <sheet name="I2C_Register_Table" sheetId="11" r:id="rId10"/>
    <sheet name="MIPI_Register_Table_RX" sheetId="12" r:id="rId11"/>
    <sheet name="RCC_Register_Table" sheetId="13" r:id="rId12"/>
    <sheet name="LISr_Register_Table" sheetId="14" r:id="rId13"/>
    <sheet name="SPI_Register_Table_slv" sheetId="16" r:id="rId14"/>
    <sheet name="MIPI_Register_Table_TX" sheetId="15" r:id="rId15"/>
    <sheet name="SPI_Register_Table_mst" sheetId="17" r:id="rId16"/>
    <sheet name="GPIOB_Register_Table" sheetId="18" r:id="rId17"/>
    <sheet name="GPIOA_Register_Table" sheetId="19" r:id="rId18"/>
    <sheet name="APB_WDT_Register_Table" sheetId="20" r:id="rId19"/>
    <sheet name="AF_Register_Table" sheetId="27" r:id="rId20"/>
    <sheet name="TPGEN_Register_Table" sheetId="28" r:id="rId21"/>
    <sheet name="CCHG_Register_Table" sheetId="25" r:id="rId22"/>
    <sheet name="FlashCache_Register_Table" sheetId="21" r:id="rId23"/>
    <sheet name="SYSCFG_Register_Table" sheetId="22" r:id="rId24"/>
    <sheet name="ISP_Register_Table" sheetId="23" r:id="rId25"/>
    <sheet name="APB_TIMERS_Register_Table" sheetId="24" r:id="rId26"/>
    <sheet name="RTC_Register_Table" sheetId="26" r:id="rId27"/>
  </sheets>
  <definedNames>
    <definedName name="_xlnm._FilterDatabase" localSheetId="25" hidden="1">APB_TIMERS_Register_Table!$B$2:$G$21</definedName>
    <definedName name="_xlnm._FilterDatabase" localSheetId="18" hidden="1">APB_WDT_Register_Table!$B$2:$G$40</definedName>
    <definedName name="_xlnm._FilterDatabase" localSheetId="21" hidden="1">CCHG_Register_Table!$B$4:$G$11</definedName>
    <definedName name="_xlnm._FilterDatabase" localSheetId="22" hidden="1">FlashCache_Register_Table!$B$2:$G$52</definedName>
    <definedName name="_xlnm._FilterDatabase" localSheetId="17" hidden="1">GPIOA_Register_Table!$B$2:$G$78</definedName>
    <definedName name="_xlnm._FilterDatabase" localSheetId="16" hidden="1">GPIOB_Register_Table!$B$2:$G$78</definedName>
    <definedName name="_xlnm._FilterDatabase" localSheetId="9" hidden="1">I2C_Register_Table!$B$2:$G$253</definedName>
    <definedName name="_xlnm._FilterDatabase" localSheetId="6" hidden="1">INNO_DDR_CTRL_Register_Table!$B$2:$J$555</definedName>
    <definedName name="_xlnm._FilterDatabase" localSheetId="4" hidden="1">INNO_DDR_PHY_Byte_Register_Tabl!$B$2:$H$185</definedName>
    <definedName name="_xlnm._FilterDatabase" localSheetId="5" hidden="1">INNO_DDR_PHY_Com_Register_Table!$B$2:$H$552</definedName>
    <definedName name="_xlnm._FilterDatabase" localSheetId="24" hidden="1">ISP_Register_Table!$B$3:$G$62</definedName>
    <definedName name="_xlnm._FilterDatabase" localSheetId="12" hidden="1">LISr_Register_Table!$B$3:$G$283</definedName>
    <definedName name="_xlnm._FilterDatabase" localSheetId="2" hidden="1">MemoryMap!$B$4:$D$38</definedName>
    <definedName name="_xlnm._FilterDatabase" localSheetId="10" hidden="1">MIPI_Register_Table_RX!$B$2:$G$69</definedName>
    <definedName name="_xlnm._FilterDatabase" localSheetId="14" hidden="1">MIPI_Register_Table_TX!$B$2:$G$129</definedName>
    <definedName name="_xlnm._FilterDatabase" localSheetId="7" hidden="1">QSPI_Register_Table!$B$2:$G$186</definedName>
    <definedName name="_xlnm._FilterDatabase" localSheetId="11" hidden="1">RCC_Register_Table!$B$2:$G$177</definedName>
    <definedName name="_xlnm._FilterDatabase" localSheetId="26" hidden="1">RTC_Register_Table!$B$2:$G$278</definedName>
    <definedName name="_xlnm._FilterDatabase" localSheetId="15" hidden="1">SPI_Register_Table_mst!$B$2:$G$279</definedName>
    <definedName name="_xlnm._FilterDatabase" localSheetId="13" hidden="1">SPI_Register_Table_slv!$B$2:$G$275</definedName>
    <definedName name="_xlnm._FilterDatabase" localSheetId="23" hidden="1">SYSCFG_Register_Table!$B$2:$G$71</definedName>
    <definedName name="_xlnm._FilterDatabase" localSheetId="1" hidden="1">TOP!$B$7:$E$50</definedName>
    <definedName name="_xlnm._FilterDatabase" localSheetId="8" hidden="1">UART_Register_Table!$B$2:$G$218</definedName>
    <definedName name="Excel_BuiltIn__FilterDatabase" localSheetId="23">SYSCFG_Register_Table!$B$2:$G$33</definedName>
    <definedName name="LISr_Register_Table_A1">TOP!$E$16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2" i="23" l="1"/>
  <c r="R62" i="23"/>
  <c r="P62" i="23"/>
  <c r="N62" i="23"/>
  <c r="L62" i="23"/>
  <c r="J62" i="23"/>
  <c r="H62" i="23"/>
  <c r="T60" i="23"/>
  <c r="R60" i="23"/>
  <c r="P60" i="23"/>
  <c r="N60" i="23"/>
  <c r="L60" i="23"/>
  <c r="J60" i="23"/>
  <c r="H60" i="23"/>
  <c r="T58" i="23"/>
  <c r="R58" i="23"/>
  <c r="P58" i="23"/>
  <c r="N58" i="23"/>
  <c r="L58" i="23"/>
  <c r="J58" i="23"/>
  <c r="H58" i="23"/>
  <c r="T56" i="23"/>
  <c r="R56" i="23"/>
  <c r="P56" i="23"/>
  <c r="N56" i="23"/>
  <c r="L56" i="23"/>
  <c r="J56" i="23"/>
  <c r="H56" i="23"/>
  <c r="T54" i="23"/>
  <c r="R54" i="23"/>
  <c r="P54" i="23"/>
  <c r="N54" i="23"/>
  <c r="L54" i="23"/>
  <c r="J54" i="23"/>
  <c r="H54" i="23"/>
  <c r="T52" i="23"/>
  <c r="R52" i="23"/>
  <c r="P52" i="23"/>
  <c r="N52" i="23"/>
  <c r="L52" i="23"/>
  <c r="J52" i="23"/>
  <c r="H52" i="23"/>
  <c r="T50" i="23"/>
  <c r="R50" i="23"/>
  <c r="P50" i="23"/>
  <c r="N50" i="23"/>
  <c r="J50" i="23"/>
  <c r="H50" i="23"/>
  <c r="T49" i="23"/>
  <c r="R49" i="23"/>
  <c r="P49" i="23"/>
  <c r="N49" i="23"/>
  <c r="J49" i="23"/>
  <c r="H49" i="23"/>
  <c r="T48" i="23"/>
  <c r="R48" i="23"/>
  <c r="P48" i="23"/>
  <c r="N48" i="23"/>
  <c r="L48" i="23"/>
  <c r="J48" i="23"/>
  <c r="H48" i="23"/>
  <c r="T47" i="23"/>
  <c r="R47" i="23"/>
  <c r="P47" i="23"/>
  <c r="N47" i="23"/>
  <c r="L47" i="23"/>
  <c r="J47" i="23"/>
  <c r="H47" i="23"/>
  <c r="T46" i="23"/>
  <c r="R46" i="23"/>
  <c r="P46" i="23"/>
  <c r="N46" i="23"/>
  <c r="L46" i="23"/>
  <c r="J46" i="23"/>
  <c r="H46" i="23"/>
  <c r="T45" i="23"/>
  <c r="R45" i="23"/>
  <c r="P45" i="23"/>
  <c r="N45" i="23"/>
  <c r="L45" i="23"/>
  <c r="J45" i="23"/>
  <c r="H45" i="23"/>
  <c r="T43" i="23"/>
  <c r="R43" i="23"/>
  <c r="P43" i="23"/>
  <c r="N43" i="23"/>
  <c r="L43" i="23"/>
  <c r="J43" i="23"/>
  <c r="H43" i="23"/>
  <c r="T41" i="23"/>
  <c r="R41" i="23"/>
  <c r="P41" i="23"/>
  <c r="N41" i="23"/>
  <c r="L41" i="23"/>
  <c r="J41" i="23"/>
  <c r="H41" i="23"/>
  <c r="T39" i="23"/>
  <c r="R39" i="23"/>
  <c r="P39" i="23"/>
  <c r="N39" i="23"/>
  <c r="L39" i="23"/>
  <c r="J39" i="23"/>
  <c r="H39" i="23"/>
  <c r="T37" i="23"/>
  <c r="R37" i="23"/>
  <c r="P37" i="23"/>
  <c r="N37" i="23"/>
  <c r="L37" i="23"/>
  <c r="J37" i="23"/>
  <c r="H37" i="23"/>
  <c r="T35" i="23"/>
  <c r="R35" i="23"/>
  <c r="P35" i="23"/>
  <c r="N35" i="23"/>
  <c r="L35" i="23"/>
  <c r="J35" i="23"/>
  <c r="H35" i="23"/>
  <c r="T34" i="23"/>
  <c r="R34" i="23"/>
  <c r="P34" i="23"/>
  <c r="N34" i="23"/>
  <c r="L34" i="23"/>
  <c r="J34" i="23"/>
  <c r="H34" i="23"/>
  <c r="T32" i="23"/>
  <c r="R32" i="23"/>
  <c r="P32" i="23"/>
  <c r="N32" i="23"/>
  <c r="L32" i="23"/>
  <c r="J32" i="23"/>
  <c r="H32" i="23"/>
  <c r="T31" i="23"/>
  <c r="R31" i="23"/>
  <c r="P31" i="23"/>
  <c r="N31" i="23"/>
  <c r="L31" i="23"/>
  <c r="J31" i="23"/>
  <c r="H31" i="23"/>
  <c r="T30" i="23"/>
  <c r="R30" i="23"/>
  <c r="P30" i="23"/>
  <c r="N30" i="23"/>
  <c r="L30" i="23"/>
  <c r="J30" i="23"/>
  <c r="H30" i="23"/>
  <c r="T29" i="23"/>
  <c r="R29" i="23"/>
  <c r="P29" i="23"/>
  <c r="N29" i="23"/>
  <c r="L29" i="23"/>
  <c r="J29" i="23"/>
  <c r="H29" i="23"/>
  <c r="T26" i="23"/>
  <c r="R26" i="23"/>
  <c r="P26" i="23"/>
  <c r="N26" i="23"/>
  <c r="L26" i="23"/>
  <c r="J26" i="23"/>
  <c r="H26" i="23"/>
  <c r="T25" i="23"/>
  <c r="R25" i="23"/>
  <c r="P25" i="23"/>
  <c r="N25" i="23"/>
  <c r="L25" i="23"/>
  <c r="J25" i="23"/>
  <c r="H25" i="23"/>
  <c r="T18" i="23"/>
  <c r="R18" i="23"/>
  <c r="P18" i="23"/>
  <c r="N18" i="23"/>
  <c r="L18" i="23"/>
  <c r="J18" i="23"/>
  <c r="H18" i="23"/>
  <c r="T7" i="23"/>
  <c r="R7" i="23"/>
  <c r="P7" i="23"/>
  <c r="N7" i="23"/>
  <c r="L7" i="23"/>
  <c r="J7" i="23"/>
  <c r="H7" i="23"/>
  <c r="T5" i="23"/>
  <c r="R5" i="23"/>
  <c r="P5" i="23"/>
  <c r="N5" i="23"/>
  <c r="L5" i="23"/>
  <c r="J5" i="23"/>
  <c r="H5" i="23"/>
  <c r="R11" i="25"/>
  <c r="P11" i="25"/>
  <c r="N11" i="25"/>
  <c r="L11" i="25"/>
  <c r="J11" i="25"/>
  <c r="H11" i="25"/>
  <c r="R9" i="25"/>
  <c r="P9" i="25"/>
  <c r="N9" i="25"/>
  <c r="L9" i="25"/>
  <c r="J9" i="25"/>
  <c r="H9" i="25"/>
  <c r="R8" i="25"/>
  <c r="P8" i="25"/>
  <c r="N8" i="25"/>
  <c r="L8" i="25"/>
  <c r="J8" i="25"/>
  <c r="H8" i="25"/>
  <c r="R7" i="25"/>
  <c r="P7" i="25"/>
  <c r="N7" i="25"/>
  <c r="L7" i="25"/>
  <c r="J7" i="25"/>
  <c r="H7" i="25"/>
  <c r="R6" i="25"/>
  <c r="P6" i="25"/>
  <c r="N6" i="25"/>
  <c r="L6" i="25"/>
  <c r="J6" i="25"/>
  <c r="H6" i="25"/>
  <c r="L52" i="14"/>
  <c r="J52" i="14"/>
  <c r="H52" i="14"/>
  <c r="L51" i="14"/>
  <c r="J51" i="14"/>
  <c r="H51" i="14"/>
  <c r="L50" i="14"/>
  <c r="J50" i="14"/>
  <c r="H50" i="14"/>
  <c r="L49" i="14"/>
  <c r="J49" i="14"/>
  <c r="H49" i="14"/>
  <c r="L48" i="14"/>
  <c r="J48" i="14"/>
  <c r="H48" i="14"/>
  <c r="L47" i="14"/>
  <c r="J47" i="14"/>
  <c r="H47" i="14"/>
  <c r="L46" i="14"/>
  <c r="J46" i="14"/>
  <c r="H46" i="14"/>
  <c r="L45" i="14"/>
  <c r="J45" i="14"/>
  <c r="H45" i="14"/>
  <c r="L44" i="14"/>
  <c r="J44" i="14"/>
  <c r="H44" i="14"/>
  <c r="L26" i="14"/>
  <c r="J26" i="14"/>
  <c r="H26" i="14"/>
  <c r="L25" i="14"/>
  <c r="J25" i="14"/>
  <c r="H25" i="14"/>
  <c r="L24" i="14"/>
  <c r="J24" i="14"/>
  <c r="H24" i="14"/>
  <c r="L23" i="14"/>
  <c r="J23" i="14"/>
  <c r="H23" i="14"/>
  <c r="L22" i="14"/>
  <c r="J22" i="14"/>
  <c r="H22" i="14"/>
  <c r="L21" i="14"/>
  <c r="J21" i="14"/>
  <c r="H21" i="14"/>
  <c r="L20" i="14"/>
  <c r="J20" i="14"/>
  <c r="H20" i="14"/>
  <c r="L19" i="14"/>
  <c r="J19" i="14"/>
  <c r="H19" i="14"/>
  <c r="L17" i="14"/>
  <c r="J17" i="14"/>
  <c r="H17" i="14"/>
  <c r="L16" i="14"/>
  <c r="J16" i="14"/>
  <c r="H16" i="14"/>
  <c r="L15" i="14"/>
  <c r="J15" i="14"/>
  <c r="H15" i="14"/>
  <c r="L14" i="14"/>
  <c r="J14" i="14"/>
  <c r="H14" i="14"/>
  <c r="L13" i="14"/>
  <c r="J13" i="14"/>
  <c r="H13" i="14"/>
  <c r="L12" i="14"/>
  <c r="J12" i="14"/>
  <c r="H12" i="14"/>
  <c r="L11" i="14"/>
  <c r="J11" i="14"/>
  <c r="H11" i="14"/>
  <c r="L10" i="14"/>
  <c r="J10" i="14"/>
  <c r="H10" i="14"/>
  <c r="L9" i="14"/>
  <c r="J9" i="14"/>
  <c r="H9" i="14"/>
  <c r="L8" i="14"/>
  <c r="J8" i="14"/>
  <c r="H8" i="14"/>
  <c r="L7" i="14"/>
  <c r="J7" i="14"/>
  <c r="H7" i="14"/>
  <c r="L6" i="14"/>
  <c r="J6" i="14"/>
  <c r="H6" i="14"/>
  <c r="L5" i="14"/>
  <c r="J5" i="14"/>
  <c r="H5" i="14"/>
  <c r="L4" i="14"/>
  <c r="J4" i="14"/>
  <c r="H4" i="14"/>
  <c r="J555" i="7"/>
  <c r="C555" i="7"/>
  <c r="B555" i="7"/>
  <c r="J554" i="7"/>
  <c r="C554" i="7"/>
  <c r="B554" i="7"/>
  <c r="J553" i="7"/>
  <c r="C553" i="7"/>
  <c r="B553" i="7"/>
  <c r="J552" i="7"/>
  <c r="C552" i="7"/>
  <c r="B552" i="7"/>
  <c r="J551" i="7"/>
  <c r="C551" i="7"/>
  <c r="B551" i="7"/>
  <c r="J550" i="7"/>
  <c r="C550" i="7"/>
  <c r="B550" i="7"/>
  <c r="J549" i="7"/>
  <c r="C549" i="7"/>
  <c r="B549" i="7"/>
  <c r="J548" i="7"/>
  <c r="C548" i="7"/>
  <c r="B548" i="7"/>
  <c r="J547" i="7"/>
  <c r="C547" i="7"/>
  <c r="B547" i="7"/>
  <c r="J546" i="7"/>
  <c r="C546" i="7"/>
  <c r="B546" i="7"/>
  <c r="J545" i="7"/>
  <c r="C545" i="7"/>
  <c r="B545" i="7"/>
  <c r="J544" i="7"/>
  <c r="C544" i="7"/>
  <c r="B544" i="7"/>
  <c r="J543" i="7"/>
  <c r="C543" i="7"/>
  <c r="B543" i="7"/>
  <c r="J542" i="7"/>
  <c r="C542" i="7"/>
  <c r="B542" i="7"/>
  <c r="J541" i="7"/>
  <c r="C541" i="7"/>
  <c r="B541" i="7"/>
  <c r="J540" i="7"/>
  <c r="C540" i="7"/>
  <c r="B540" i="7"/>
  <c r="J539" i="7"/>
  <c r="C539" i="7"/>
  <c r="B539" i="7"/>
  <c r="J538" i="7"/>
  <c r="C538" i="7"/>
  <c r="B538" i="7"/>
  <c r="J537" i="7"/>
  <c r="C537" i="7"/>
  <c r="B537" i="7"/>
  <c r="J536" i="7"/>
  <c r="C536" i="7"/>
  <c r="B536" i="7"/>
  <c r="J535" i="7"/>
  <c r="C535" i="7"/>
  <c r="B535" i="7"/>
  <c r="J534" i="7"/>
  <c r="C534" i="7"/>
  <c r="B534" i="7"/>
  <c r="J533" i="7"/>
  <c r="C533" i="7"/>
  <c r="B533" i="7"/>
  <c r="J532" i="7"/>
  <c r="C532" i="7"/>
  <c r="B532" i="7"/>
  <c r="J531" i="7"/>
  <c r="C531" i="7"/>
  <c r="B531" i="7"/>
  <c r="J530" i="7"/>
  <c r="C530" i="7"/>
  <c r="B530" i="7"/>
  <c r="J529" i="7"/>
  <c r="C529" i="7"/>
  <c r="B529" i="7"/>
  <c r="J528" i="7"/>
  <c r="C528" i="7"/>
  <c r="B528" i="7"/>
  <c r="J527" i="7"/>
  <c r="C527" i="7"/>
  <c r="B527" i="7"/>
  <c r="J526" i="7"/>
  <c r="C526" i="7"/>
  <c r="B526" i="7"/>
  <c r="J525" i="7"/>
  <c r="C525" i="7"/>
  <c r="B525" i="7"/>
  <c r="J524" i="7"/>
  <c r="C524" i="7"/>
  <c r="B524" i="7"/>
  <c r="J523" i="7"/>
  <c r="C523" i="7"/>
  <c r="B523" i="7"/>
  <c r="J522" i="7"/>
  <c r="C522" i="7"/>
  <c r="B522" i="7"/>
  <c r="J521" i="7"/>
  <c r="C521" i="7"/>
  <c r="B521" i="7"/>
  <c r="J515" i="7"/>
  <c r="C515" i="7"/>
  <c r="B515" i="7"/>
  <c r="J514" i="7"/>
  <c r="C514" i="7"/>
  <c r="B514" i="7"/>
  <c r="J513" i="7"/>
  <c r="C513" i="7"/>
  <c r="B513" i="7"/>
  <c r="J512" i="7"/>
  <c r="C512" i="7"/>
  <c r="B512" i="7"/>
  <c r="J511" i="7"/>
  <c r="C511" i="7"/>
  <c r="B511" i="7"/>
  <c r="J510" i="7"/>
  <c r="C510" i="7"/>
  <c r="B510" i="7"/>
  <c r="J508" i="7"/>
  <c r="C508" i="7"/>
  <c r="B508" i="7"/>
  <c r="J506" i="7"/>
  <c r="C506" i="7"/>
  <c r="B506" i="7"/>
  <c r="J504" i="7"/>
  <c r="C504" i="7"/>
  <c r="B504" i="7"/>
  <c r="J500" i="7"/>
  <c r="C500" i="7"/>
  <c r="B500" i="7"/>
  <c r="J499" i="7"/>
  <c r="C499" i="7"/>
  <c r="B499" i="7"/>
  <c r="J498" i="7"/>
  <c r="C498" i="7"/>
  <c r="B498" i="7"/>
  <c r="J497" i="7"/>
  <c r="C497" i="7"/>
  <c r="B497" i="7"/>
  <c r="J496" i="7"/>
  <c r="C496" i="7"/>
  <c r="B496" i="7"/>
  <c r="J495" i="7"/>
  <c r="C495" i="7"/>
  <c r="B495" i="7"/>
  <c r="J494" i="7"/>
  <c r="C494" i="7"/>
  <c r="B494" i="7"/>
  <c r="J493" i="7"/>
  <c r="C493" i="7"/>
  <c r="B493" i="7"/>
  <c r="J492" i="7"/>
  <c r="C492" i="7"/>
  <c r="B492" i="7"/>
  <c r="J491" i="7"/>
  <c r="C491" i="7"/>
  <c r="B491" i="7"/>
  <c r="J490" i="7"/>
  <c r="C490" i="7"/>
  <c r="B490" i="7"/>
  <c r="J489" i="7"/>
  <c r="C489" i="7"/>
  <c r="B489" i="7"/>
  <c r="J488" i="7"/>
  <c r="C488" i="7"/>
  <c r="B488" i="7"/>
  <c r="J487" i="7"/>
  <c r="C487" i="7"/>
  <c r="B487" i="7"/>
  <c r="J486" i="7"/>
  <c r="C486" i="7"/>
  <c r="B486" i="7"/>
  <c r="J485" i="7"/>
  <c r="C485" i="7"/>
  <c r="B485" i="7"/>
  <c r="J484" i="7"/>
  <c r="C484" i="7"/>
  <c r="B484" i="7"/>
  <c r="J483" i="7"/>
  <c r="C483" i="7"/>
  <c r="B483" i="7"/>
  <c r="J482" i="7"/>
  <c r="C482" i="7"/>
  <c r="B482" i="7"/>
  <c r="J481" i="7"/>
  <c r="C481" i="7"/>
  <c r="B481" i="7"/>
  <c r="J480" i="7"/>
  <c r="C480" i="7"/>
  <c r="B480" i="7"/>
  <c r="J479" i="7"/>
  <c r="C479" i="7"/>
  <c r="B479" i="7"/>
  <c r="J478" i="7"/>
  <c r="C478" i="7"/>
  <c r="B478" i="7"/>
  <c r="J477" i="7"/>
  <c r="C477" i="7"/>
  <c r="B477" i="7"/>
  <c r="J476" i="7"/>
  <c r="C476" i="7"/>
  <c r="B476" i="7"/>
  <c r="J475" i="7"/>
  <c r="C475" i="7"/>
  <c r="B475" i="7"/>
  <c r="J474" i="7"/>
  <c r="C474" i="7"/>
  <c r="B474" i="7"/>
  <c r="J473" i="7"/>
  <c r="C473" i="7"/>
  <c r="B473" i="7"/>
  <c r="J472" i="7"/>
  <c r="C472" i="7"/>
  <c r="B472" i="7"/>
  <c r="J471" i="7"/>
  <c r="C471" i="7"/>
  <c r="B471" i="7"/>
  <c r="J470" i="7"/>
  <c r="C470" i="7"/>
  <c r="B470" i="7"/>
  <c r="J469" i="7"/>
  <c r="C469" i="7"/>
  <c r="B469" i="7"/>
  <c r="J468" i="7"/>
  <c r="C468" i="7"/>
  <c r="B468" i="7"/>
  <c r="J467" i="7"/>
  <c r="C467" i="7"/>
  <c r="B467" i="7"/>
  <c r="J466" i="7"/>
  <c r="C466" i="7"/>
  <c r="B466" i="7"/>
  <c r="J465" i="7"/>
  <c r="C465" i="7"/>
  <c r="B465" i="7"/>
  <c r="J464" i="7"/>
  <c r="C464" i="7"/>
  <c r="B464" i="7"/>
  <c r="J463" i="7"/>
  <c r="C463" i="7"/>
  <c r="B463" i="7"/>
  <c r="J462" i="7"/>
  <c r="C462" i="7"/>
  <c r="B462" i="7"/>
  <c r="J457" i="7"/>
  <c r="C457" i="7"/>
  <c r="B457" i="7"/>
  <c r="J452" i="7"/>
  <c r="C452" i="7"/>
  <c r="B452" i="7"/>
  <c r="J444" i="7"/>
  <c r="C444" i="7"/>
  <c r="B444" i="7"/>
  <c r="J436" i="7"/>
  <c r="C436" i="7"/>
  <c r="B436" i="7"/>
  <c r="J428" i="7"/>
  <c r="C428" i="7"/>
  <c r="B428" i="7"/>
  <c r="J420" i="7"/>
  <c r="C420" i="7"/>
  <c r="B420" i="7"/>
  <c r="J416" i="7"/>
  <c r="C416" i="7"/>
  <c r="B416" i="7"/>
  <c r="J409" i="7"/>
  <c r="C409" i="7"/>
  <c r="B409" i="7"/>
  <c r="J408" i="7"/>
  <c r="C408" i="7"/>
  <c r="B408" i="7"/>
  <c r="J400" i="7"/>
  <c r="C400" i="7"/>
  <c r="B400" i="7"/>
  <c r="J397" i="7"/>
  <c r="C397" i="7"/>
  <c r="B397" i="7"/>
  <c r="J396" i="7"/>
  <c r="C396" i="7"/>
  <c r="B396" i="7"/>
  <c r="J394" i="7"/>
  <c r="C394" i="7"/>
  <c r="B394" i="7"/>
  <c r="J385" i="7"/>
  <c r="C385" i="7"/>
  <c r="B385" i="7"/>
  <c r="J383" i="7"/>
  <c r="C383" i="7"/>
  <c r="B383" i="7"/>
  <c r="J381" i="7"/>
  <c r="C381" i="7"/>
  <c r="B381" i="7"/>
  <c r="J379" i="7"/>
  <c r="C379" i="7"/>
  <c r="B379" i="7"/>
  <c r="J377" i="7"/>
  <c r="C377" i="7"/>
  <c r="B377" i="7"/>
  <c r="J375" i="7"/>
  <c r="C375" i="7"/>
  <c r="B375" i="7"/>
  <c r="J373" i="7"/>
  <c r="C373" i="7"/>
  <c r="B373" i="7"/>
  <c r="J371" i="7"/>
  <c r="C371" i="7"/>
  <c r="B371" i="7"/>
  <c r="J369" i="7"/>
  <c r="C369" i="7"/>
  <c r="B369" i="7"/>
  <c r="J367" i="7"/>
  <c r="C367" i="7"/>
  <c r="B367" i="7"/>
  <c r="J365" i="7"/>
  <c r="C365" i="7"/>
  <c r="B365" i="7"/>
  <c r="J363" i="7"/>
  <c r="C363" i="7"/>
  <c r="B363" i="7"/>
  <c r="J361" i="7"/>
  <c r="C361" i="7"/>
  <c r="B361" i="7"/>
  <c r="J359" i="7"/>
  <c r="C359" i="7"/>
  <c r="B359" i="7"/>
  <c r="J357" i="7"/>
  <c r="C357" i="7"/>
  <c r="B357" i="7"/>
  <c r="J355" i="7"/>
  <c r="C355" i="7"/>
  <c r="B355" i="7"/>
  <c r="J353" i="7"/>
  <c r="C353" i="7"/>
  <c r="B353" i="7"/>
  <c r="J351" i="7"/>
  <c r="C351" i="7"/>
  <c r="B351" i="7"/>
  <c r="J349" i="7"/>
  <c r="C349" i="7"/>
  <c r="B349" i="7"/>
  <c r="J347" i="7"/>
  <c r="C347" i="7"/>
  <c r="B347" i="7"/>
  <c r="J345" i="7"/>
  <c r="C345" i="7"/>
  <c r="B345" i="7"/>
  <c r="J343" i="7"/>
  <c r="C343" i="7"/>
  <c r="B343" i="7"/>
  <c r="J341" i="7"/>
  <c r="C341" i="7"/>
  <c r="B341" i="7"/>
  <c r="J339" i="7"/>
  <c r="C339" i="7"/>
  <c r="B339" i="7"/>
  <c r="J337" i="7"/>
  <c r="C337" i="7"/>
  <c r="B337" i="7"/>
  <c r="J335" i="7"/>
  <c r="C335" i="7"/>
  <c r="B335" i="7"/>
  <c r="J333" i="7"/>
  <c r="C333" i="7"/>
  <c r="B333" i="7"/>
  <c r="J331" i="7"/>
  <c r="C331" i="7"/>
  <c r="B331" i="7"/>
  <c r="J329" i="7"/>
  <c r="C329" i="7"/>
  <c r="B329" i="7"/>
  <c r="J327" i="7"/>
  <c r="C327" i="7"/>
  <c r="B327" i="7"/>
  <c r="J325" i="7"/>
  <c r="C325" i="7"/>
  <c r="B325" i="7"/>
  <c r="J323" i="7"/>
  <c r="C323" i="7"/>
  <c r="B323" i="7"/>
  <c r="J321" i="7"/>
  <c r="C321" i="7"/>
  <c r="B321" i="7"/>
  <c r="J316" i="7"/>
  <c r="C316" i="7"/>
  <c r="B316" i="7"/>
  <c r="J312" i="7"/>
  <c r="C312" i="7"/>
  <c r="B312" i="7"/>
  <c r="J310" i="7"/>
  <c r="C310" i="7"/>
  <c r="B310" i="7"/>
  <c r="J309" i="7"/>
  <c r="C309" i="7"/>
  <c r="B309" i="7"/>
  <c r="J307" i="7"/>
  <c r="C307" i="7"/>
  <c r="B307" i="7"/>
  <c r="J303" i="7"/>
  <c r="C303" i="7"/>
  <c r="B303" i="7"/>
  <c r="J301" i="7"/>
  <c r="C301" i="7"/>
  <c r="B301" i="7"/>
  <c r="J297" i="7"/>
  <c r="C297" i="7"/>
  <c r="B297" i="7"/>
  <c r="J293" i="7"/>
  <c r="C293" i="7"/>
  <c r="B293" i="7"/>
  <c r="J289" i="7"/>
  <c r="C289" i="7"/>
  <c r="B289" i="7"/>
  <c r="J285" i="7"/>
  <c r="C285" i="7"/>
  <c r="B285" i="7"/>
  <c r="J281" i="7"/>
  <c r="C281" i="7"/>
  <c r="B281" i="7"/>
  <c r="J277" i="7"/>
  <c r="C277" i="7"/>
  <c r="B277" i="7"/>
  <c r="J273" i="7"/>
  <c r="C273" i="7"/>
  <c r="B273" i="7"/>
  <c r="J269" i="7"/>
  <c r="C269" i="7"/>
  <c r="B269" i="7"/>
  <c r="J268" i="7"/>
  <c r="C268" i="7"/>
  <c r="B268" i="7"/>
  <c r="J267" i="7"/>
  <c r="C267" i="7"/>
  <c r="B267" i="7"/>
  <c r="J266" i="7"/>
  <c r="C266" i="7"/>
  <c r="B266" i="7"/>
  <c r="J265" i="7"/>
  <c r="C265" i="7"/>
  <c r="B265" i="7"/>
  <c r="J264" i="7"/>
  <c r="C264" i="7"/>
  <c r="B264" i="7"/>
  <c r="J263" i="7"/>
  <c r="C263" i="7"/>
  <c r="B263" i="7"/>
  <c r="J262" i="7"/>
  <c r="C262" i="7"/>
  <c r="B262" i="7"/>
  <c r="J261" i="7"/>
  <c r="C261" i="7"/>
  <c r="B261" i="7"/>
  <c r="J260" i="7"/>
  <c r="C260" i="7"/>
  <c r="B260" i="7"/>
  <c r="J259" i="7"/>
  <c r="C259" i="7"/>
  <c r="B259" i="7"/>
  <c r="J258" i="7"/>
  <c r="C258" i="7"/>
  <c r="B258" i="7"/>
  <c r="J257" i="7"/>
  <c r="C257" i="7"/>
  <c r="B257" i="7"/>
  <c r="J256" i="7"/>
  <c r="C256" i="7"/>
  <c r="B256" i="7"/>
  <c r="J255" i="7"/>
  <c r="C255" i="7"/>
  <c r="B255" i="7"/>
  <c r="J254" i="7"/>
  <c r="C254" i="7"/>
  <c r="B254" i="7"/>
  <c r="J253" i="7"/>
  <c r="C253" i="7"/>
  <c r="B253" i="7"/>
  <c r="J252" i="7"/>
  <c r="C252" i="7"/>
  <c r="B252" i="7"/>
  <c r="J251" i="7"/>
  <c r="C251" i="7"/>
  <c r="B251" i="7"/>
  <c r="J250" i="7"/>
  <c r="C250" i="7"/>
  <c r="B250" i="7"/>
  <c r="J249" i="7"/>
  <c r="C249" i="7"/>
  <c r="B249" i="7"/>
  <c r="J248" i="7"/>
  <c r="C248" i="7"/>
  <c r="B248" i="7"/>
  <c r="J247" i="7"/>
  <c r="C247" i="7"/>
  <c r="B247" i="7"/>
  <c r="J246" i="7"/>
  <c r="C246" i="7"/>
  <c r="B246" i="7"/>
  <c r="J245" i="7"/>
  <c r="C245" i="7"/>
  <c r="B245" i="7"/>
  <c r="J244" i="7"/>
  <c r="C244" i="7"/>
  <c r="B244" i="7"/>
  <c r="J243" i="7"/>
  <c r="C243" i="7"/>
  <c r="B243" i="7"/>
  <c r="J242" i="7"/>
  <c r="C242" i="7"/>
  <c r="B242" i="7"/>
  <c r="J241" i="7"/>
  <c r="C241" i="7"/>
  <c r="B241" i="7"/>
  <c r="J240" i="7"/>
  <c r="C240" i="7"/>
  <c r="B240" i="7"/>
  <c r="J239" i="7"/>
  <c r="C239" i="7"/>
  <c r="B239" i="7"/>
  <c r="J238" i="7"/>
  <c r="C238" i="7"/>
  <c r="B238" i="7"/>
  <c r="J237" i="7"/>
  <c r="C237" i="7"/>
  <c r="B237" i="7"/>
  <c r="J236" i="7"/>
  <c r="C236" i="7"/>
  <c r="B236" i="7"/>
  <c r="J235" i="7"/>
  <c r="C235" i="7"/>
  <c r="B235" i="7"/>
  <c r="J234" i="7"/>
  <c r="C234" i="7"/>
  <c r="B234" i="7"/>
  <c r="J233" i="7"/>
  <c r="C233" i="7"/>
  <c r="B233" i="7"/>
  <c r="J232" i="7"/>
  <c r="C232" i="7"/>
  <c r="B232" i="7"/>
  <c r="J231" i="7"/>
  <c r="C231" i="7"/>
  <c r="B231" i="7"/>
  <c r="J230" i="7"/>
  <c r="C230" i="7"/>
  <c r="B230" i="7"/>
  <c r="J229" i="7"/>
  <c r="C229" i="7"/>
  <c r="B229" i="7"/>
  <c r="J228" i="7"/>
  <c r="C228" i="7"/>
  <c r="B228" i="7"/>
  <c r="J227" i="7"/>
  <c r="C227" i="7"/>
  <c r="B227" i="7"/>
  <c r="J226" i="7"/>
  <c r="C226" i="7"/>
  <c r="B226" i="7"/>
  <c r="J225" i="7"/>
  <c r="C225" i="7"/>
  <c r="B225" i="7"/>
  <c r="J224" i="7"/>
  <c r="C224" i="7"/>
  <c r="B224" i="7"/>
  <c r="J223" i="7"/>
  <c r="C223" i="7"/>
  <c r="B223" i="7"/>
  <c r="J222" i="7"/>
  <c r="C222" i="7"/>
  <c r="B222" i="7"/>
  <c r="J221" i="7"/>
  <c r="C221" i="7"/>
  <c r="B221" i="7"/>
  <c r="J220" i="7"/>
  <c r="C220" i="7"/>
  <c r="B220" i="7"/>
  <c r="J219" i="7"/>
  <c r="C219" i="7"/>
  <c r="B219" i="7"/>
  <c r="J218" i="7"/>
  <c r="C218" i="7"/>
  <c r="B218" i="7"/>
  <c r="J217" i="7"/>
  <c r="C217" i="7"/>
  <c r="B217" i="7"/>
  <c r="J216" i="7"/>
  <c r="C216" i="7"/>
  <c r="B216" i="7"/>
  <c r="J215" i="7"/>
  <c r="C215" i="7"/>
  <c r="B215" i="7"/>
  <c r="J214" i="7"/>
  <c r="C214" i="7"/>
  <c r="B214" i="7"/>
  <c r="J213" i="7"/>
  <c r="C213" i="7"/>
  <c r="B213" i="7"/>
  <c r="J212" i="7"/>
  <c r="C212" i="7"/>
  <c r="B212" i="7"/>
  <c r="J211" i="7"/>
  <c r="C211" i="7"/>
  <c r="B211" i="7"/>
  <c r="J210" i="7"/>
  <c r="C210" i="7"/>
  <c r="B210" i="7"/>
  <c r="J201" i="7"/>
  <c r="C201" i="7"/>
  <c r="B201" i="7"/>
  <c r="J198" i="7"/>
  <c r="C198" i="7"/>
  <c r="B198" i="7"/>
  <c r="J193" i="7"/>
  <c r="C193" i="7"/>
  <c r="B193" i="7"/>
  <c r="J189" i="7"/>
  <c r="C189" i="7"/>
  <c r="B189" i="7"/>
  <c r="J184" i="7"/>
  <c r="C184" i="7"/>
  <c r="B184" i="7"/>
  <c r="J180" i="7"/>
  <c r="C180" i="7"/>
  <c r="B180" i="7"/>
  <c r="J177" i="7"/>
  <c r="C177" i="7"/>
  <c r="B177" i="7"/>
  <c r="J171" i="7"/>
  <c r="C171" i="7"/>
  <c r="B171" i="7"/>
  <c r="J165" i="7"/>
  <c r="C165" i="7"/>
  <c r="B165" i="7"/>
  <c r="J159" i="7"/>
  <c r="C159" i="7"/>
  <c r="B159" i="7"/>
  <c r="J153" i="7"/>
  <c r="C153" i="7"/>
  <c r="B153" i="7"/>
  <c r="J147" i="7"/>
  <c r="C147" i="7"/>
  <c r="B147" i="7"/>
  <c r="J141" i="7"/>
  <c r="C141" i="7"/>
  <c r="B141" i="7"/>
  <c r="J135" i="7"/>
  <c r="C135" i="7"/>
  <c r="B135" i="7"/>
  <c r="J129" i="7"/>
  <c r="C129" i="7"/>
  <c r="B129" i="7"/>
  <c r="J128" i="7"/>
  <c r="C128" i="7"/>
  <c r="B128" i="7"/>
  <c r="J126" i="7"/>
  <c r="C126" i="7"/>
  <c r="B126" i="7"/>
  <c r="J124" i="7"/>
  <c r="C124" i="7"/>
  <c r="B124" i="7"/>
  <c r="J112" i="7"/>
  <c r="C112" i="7"/>
  <c r="B112" i="7"/>
  <c r="J107" i="7"/>
  <c r="C107" i="7"/>
  <c r="B107" i="7"/>
  <c r="J106" i="7"/>
  <c r="C106" i="7"/>
  <c r="B106" i="7"/>
  <c r="J105" i="7"/>
  <c r="C105" i="7"/>
  <c r="B105" i="7"/>
  <c r="J104" i="7"/>
  <c r="C104" i="7"/>
  <c r="B104" i="7"/>
  <c r="J103" i="7"/>
  <c r="C103" i="7"/>
  <c r="B103" i="7"/>
  <c r="J102" i="7"/>
  <c r="C102" i="7"/>
  <c r="B102" i="7"/>
  <c r="J101" i="7"/>
  <c r="C101" i="7"/>
  <c r="B101" i="7"/>
  <c r="J100" i="7"/>
  <c r="C100" i="7"/>
  <c r="B100" i="7"/>
  <c r="J99" i="7"/>
  <c r="C99" i="7"/>
  <c r="B99" i="7"/>
  <c r="J98" i="7"/>
  <c r="C98" i="7"/>
  <c r="B98" i="7"/>
  <c r="J97" i="7"/>
  <c r="C97" i="7"/>
  <c r="B97" i="7"/>
  <c r="J96" i="7"/>
  <c r="C96" i="7"/>
  <c r="B96" i="7"/>
  <c r="J95" i="7"/>
  <c r="C95" i="7"/>
  <c r="B95" i="7"/>
  <c r="J94" i="7"/>
  <c r="C94" i="7"/>
  <c r="B94" i="7"/>
  <c r="J93" i="7"/>
  <c r="C93" i="7"/>
  <c r="B93" i="7"/>
  <c r="J92" i="7"/>
  <c r="C92" i="7"/>
  <c r="B92" i="7"/>
  <c r="J91" i="7"/>
  <c r="C91" i="7"/>
  <c r="B91" i="7"/>
  <c r="J86" i="7"/>
  <c r="C86" i="7"/>
  <c r="B86" i="7"/>
  <c r="J81" i="7"/>
  <c r="C81" i="7"/>
  <c r="B81" i="7"/>
  <c r="J69" i="7"/>
  <c r="C69" i="7"/>
  <c r="B69" i="7"/>
  <c r="J66" i="7"/>
  <c r="C66" i="7"/>
  <c r="B66" i="7"/>
  <c r="J64" i="7"/>
  <c r="C64" i="7"/>
  <c r="B64" i="7"/>
  <c r="J60" i="7"/>
  <c r="C60" i="7"/>
  <c r="B60" i="7"/>
  <c r="J57" i="7"/>
  <c r="C57" i="7"/>
  <c r="B57" i="7"/>
  <c r="J55" i="7"/>
  <c r="C55" i="7"/>
  <c r="B55" i="7"/>
  <c r="J53" i="7"/>
  <c r="C53" i="7"/>
  <c r="B53" i="7"/>
  <c r="J51" i="7"/>
  <c r="C51" i="7"/>
  <c r="B51" i="7"/>
  <c r="J49" i="7"/>
  <c r="C49" i="7"/>
  <c r="B49" i="7"/>
  <c r="J45" i="7"/>
  <c r="C45" i="7"/>
  <c r="B45" i="7"/>
  <c r="J41" i="7"/>
  <c r="C41" i="7"/>
  <c r="B41" i="7"/>
  <c r="J38" i="7"/>
  <c r="C38" i="7"/>
  <c r="B38" i="7"/>
  <c r="J35" i="7"/>
  <c r="C35" i="7"/>
  <c r="B35" i="7"/>
  <c r="J31" i="7"/>
  <c r="C31" i="7"/>
  <c r="B31" i="7"/>
  <c r="J27" i="7"/>
  <c r="C27" i="7"/>
  <c r="B27" i="7"/>
  <c r="J23" i="7"/>
  <c r="C23" i="7"/>
  <c r="B23" i="7"/>
  <c r="J21" i="7"/>
  <c r="C21" i="7"/>
  <c r="B21" i="7"/>
  <c r="J19" i="7"/>
  <c r="C19" i="7"/>
  <c r="B19" i="7"/>
  <c r="J18" i="7"/>
  <c r="C18" i="7"/>
  <c r="B18" i="7"/>
  <c r="J16" i="7"/>
  <c r="C16" i="7"/>
  <c r="B16" i="7"/>
  <c r="J3" i="7"/>
  <c r="C3" i="7"/>
  <c r="B3" i="7"/>
</calcChain>
</file>

<file path=xl/sharedStrings.xml><?xml version="1.0" encoding="utf-8"?>
<sst xmlns="http://schemas.openxmlformats.org/spreadsheetml/2006/main" count="15647" uniqueCount="5572">
  <si>
    <t>History</t>
  </si>
  <si>
    <t>v1.0</t>
  </si>
  <si>
    <t>tangfei</t>
  </si>
  <si>
    <t>Create</t>
  </si>
  <si>
    <t>v1.1</t>
  </si>
  <si>
    <t>maeda-san</t>
  </si>
  <si>
    <t>Update ISP Register Table</t>
  </si>
  <si>
    <t>v2.0</t>
  </si>
  <si>
    <t>zlz</t>
  </si>
  <si>
    <t>v2.1</t>
  </si>
  <si>
    <t>Update RCC/SYSCFG Register Table for ES2</t>
  </si>
  <si>
    <t xml:space="preserve">MemoryMAP and register table </t>
  </si>
  <si>
    <t>2024/05/13 BWAVE</t>
  </si>
  <si>
    <t>MemoryMAP</t>
  </si>
  <si>
    <t>MemoryMap!A1</t>
  </si>
  <si>
    <t>PLL setting</t>
  </si>
  <si>
    <t>datapll settings'!A1</t>
  </si>
  <si>
    <t>Block</t>
  </si>
  <si>
    <t>Address range</t>
  </si>
  <si>
    <t>Function</t>
  </si>
  <si>
    <t>AHB</t>
  </si>
  <si>
    <t>0x400F 3000 - 0x400F FFFF</t>
  </si>
  <si>
    <t>Reserved</t>
  </si>
  <si>
    <t>0x400F 2000 - 0x400F 2FFF</t>
  </si>
  <si>
    <t>0x400F 1000 - 0x400F 1FFF</t>
  </si>
  <si>
    <t>SYSCFG</t>
  </si>
  <si>
    <t>SYSCFG_Register_Table!A1</t>
  </si>
  <si>
    <t>0x400F 0000 - 0x400F 0FFF</t>
  </si>
  <si>
    <t>RCC</t>
  </si>
  <si>
    <t>RCC_Register_Table!A1</t>
  </si>
  <si>
    <t>APB2</t>
  </si>
  <si>
    <t>0x400A 0000 - 0x400AFFFF</t>
  </si>
  <si>
    <t>CCHG</t>
  </si>
  <si>
    <t>CCHG_Register_Table!A1</t>
  </si>
  <si>
    <t>0x4009 0000 - 0x4009 FFFF</t>
  </si>
  <si>
    <t>Cache</t>
  </si>
  <si>
    <t>FlashCache_Register_Table!A1</t>
  </si>
  <si>
    <t>0x4008 0000 - 0x4008 FFFF</t>
  </si>
  <si>
    <t>LISR</t>
  </si>
  <si>
    <t>LiSR_Register_Table!A1</t>
  </si>
  <si>
    <t>0x4007 0000 - 0x4007 FFFF</t>
  </si>
  <si>
    <t>ISP</t>
  </si>
  <si>
    <t>ISP_Register_Table!A1</t>
  </si>
  <si>
    <t>0x4006 0000 - 0x4006 FFFF</t>
  </si>
  <si>
    <t>MIPI-TX</t>
  </si>
  <si>
    <t>MIPI_Register_Table_TX!A1</t>
  </si>
  <si>
    <t>0x4005 0000 - 0x4005 FFFF</t>
  </si>
  <si>
    <t>MIPI-RX</t>
  </si>
  <si>
    <t>MIPI_Register_Table_RX!A1</t>
  </si>
  <si>
    <t>0x4004 0000 - 0x4004 FFFF</t>
  </si>
  <si>
    <t>DDR1-CTL</t>
  </si>
  <si>
    <t>INNO_DDR_CTRL_Register_Table!A1</t>
  </si>
  <si>
    <t>0x4003 0000 - 0x4003 FFFF</t>
  </si>
  <si>
    <t>DDR0-CTL</t>
  </si>
  <si>
    <t>0x4002 0000 - 0x4002 FFFF</t>
  </si>
  <si>
    <t>DDR1-PHY</t>
  </si>
  <si>
    <t>INNO_DDR_PHY_Com_Register_Table!A1</t>
  </si>
  <si>
    <t>0x4001 0000 - 0x4001 FFFF</t>
  </si>
  <si>
    <t>DDR0-PHY</t>
  </si>
  <si>
    <t>INNO_DDR_PHY_Byte_Register_Tabl!A1</t>
  </si>
  <si>
    <t>APB1</t>
  </si>
  <si>
    <t>0x4000 3C00 - 0x4000 FFFF</t>
  </si>
  <si>
    <t>0x4000 3800 - 0x4000 3BFF</t>
  </si>
  <si>
    <t>GPIOB</t>
  </si>
  <si>
    <t>GPIOB_Register_Table!A1</t>
  </si>
  <si>
    <t>0x4000 3400 - 0x4000 37FF</t>
  </si>
  <si>
    <t>GPIOA</t>
  </si>
  <si>
    <t>GPIOA_Register_Table!A1</t>
  </si>
  <si>
    <t>0x4000 3000 - 0x4000 33FF</t>
  </si>
  <si>
    <t>WDT</t>
  </si>
  <si>
    <t>APB_WDT_Register_Table!A1</t>
  </si>
  <si>
    <t>0x4000 2C00 - 0x4000 2FFF</t>
  </si>
  <si>
    <t>RTC</t>
  </si>
  <si>
    <t>RTC_Register_Table!A1</t>
  </si>
  <si>
    <t>0x4000 2800 - 0x4000 2BFF</t>
  </si>
  <si>
    <t>TRNG</t>
  </si>
  <si>
    <t>0x4000 2400 - 0x4000 27FF</t>
  </si>
  <si>
    <t>SPI master</t>
  </si>
  <si>
    <t>SPI_Register_Table_mst!A1</t>
  </si>
  <si>
    <t>0x4000 2000 - 0x4000 23FF</t>
  </si>
  <si>
    <t>SPI slave</t>
  </si>
  <si>
    <t>SPI_Register_Table_slv!A1</t>
  </si>
  <si>
    <t>0x4000 1C00 - 0x4000 1FFF</t>
  </si>
  <si>
    <t>I2C2</t>
  </si>
  <si>
    <t>I2C_Register_Table!A1</t>
  </si>
  <si>
    <t>0x4000 1800 - 0x4000 1BFF</t>
  </si>
  <si>
    <t>I2C1</t>
  </si>
  <si>
    <t>same as above</t>
  </si>
  <si>
    <t>0x4000 1400 - 0x4000 17FF</t>
  </si>
  <si>
    <t>I2C0</t>
  </si>
  <si>
    <t>0x4000 1000 - 0x4000 13FF</t>
  </si>
  <si>
    <t>TIM2</t>
  </si>
  <si>
    <t>APB_TIMERS_Register_Table!A1</t>
  </si>
  <si>
    <t>0x4000 0C00 - 0x4000 0FFF</t>
  </si>
  <si>
    <t>TIM1</t>
  </si>
  <si>
    <t>0x4000 0800 - 0x4000 0BFF</t>
  </si>
  <si>
    <t>TIM0</t>
  </si>
  <si>
    <t>0x4000 0400 - 0x4000 07FF</t>
  </si>
  <si>
    <t>UART1</t>
  </si>
  <si>
    <t>UART_Register_Table!A1</t>
  </si>
  <si>
    <t>0x4000 0000 - 0x4000 03FF</t>
  </si>
  <si>
    <t>UART0</t>
  </si>
  <si>
    <t>0x2006 0000-0x2007 FFFF</t>
  </si>
  <si>
    <t>0x1FF6 0000-0x1ff7 FFFF</t>
  </si>
  <si>
    <t>0x2004 0000-0x2005 FFFF</t>
  </si>
  <si>
    <t>128K byte SRAM3</t>
  </si>
  <si>
    <t>0x1FF4 0000-0x1FF5 FFFF</t>
  </si>
  <si>
    <t>0x2002 0000-0x2003 FFFF</t>
  </si>
  <si>
    <t>128K byte SRAM2</t>
  </si>
  <si>
    <t>0x1FF2 0000-0x1FF3 FFFF</t>
  </si>
  <si>
    <t>0x2000 0000-0x2001 FFFF</t>
  </si>
  <si>
    <t>128K byte SRAM1</t>
  </si>
  <si>
    <t>0x1FF00000-0x1FF1 FFFF</t>
  </si>
  <si>
    <t>0x1F00 0000 -0x1F0F FFFF</t>
  </si>
  <si>
    <t>Non XIP: QSPI control registers</t>
  </si>
  <si>
    <t>QSPI_Register_Table!A1</t>
  </si>
  <si>
    <t>XIP: QSPI flash (1M byte max)</t>
  </si>
  <si>
    <t>0x0000 0000 -0x000- FFFF</t>
  </si>
  <si>
    <t>32K byte ROM</t>
  </si>
  <si>
    <t>Refer to section 6-4 Memory Map of 《LISOC-Specifiction-Rev0.7.1. docx》.</t>
  </si>
  <si>
    <t>Bus</t>
  </si>
  <si>
    <t>Address Range</t>
  </si>
  <si>
    <t>Usage</t>
  </si>
  <si>
    <t>File</t>
  </si>
  <si>
    <t>Description</t>
  </si>
  <si>
    <t>0xE000 FFFF - 0xFFFF FFFF</t>
  </si>
  <si>
    <t>0xA000-0000-0xAFFF-FFFF</t>
  </si>
  <si>
    <t>0x8000-0000-0x9FFF-FFFF</t>
  </si>
  <si>
    <t>DDR1 (512M byte)</t>
  </si>
  <si>
    <t>ddr_test.c</t>
  </si>
  <si>
    <t>ddr_test()</t>
  </si>
  <si>
    <t>Reading and writing tests</t>
  </si>
  <si>
    <t>0x6000-0000-0x7FFF-FFFF</t>
  </si>
  <si>
    <t>DDR0 (512M byte)</t>
  </si>
  <si>
    <t>syscfg.c</t>
  </si>
  <si>
    <t>SYSC_GPIOA_AF_SET()
SYSC_GPIOB_AF_SET()</t>
  </si>
  <si>
    <t>rcc.c</t>
  </si>
  <si>
    <t>rcc_init()</t>
  </si>
  <si>
    <t>1.syspll 133M config
2.refer to sheet "datapll settings"
3.32k config</t>
  </si>
  <si>
    <t>datapath.c</t>
  </si>
  <si>
    <t>datapath_init()</t>
  </si>
  <si>
    <t>Configure the UHD and FHD parameters based on simulation</t>
  </si>
  <si>
    <t>qspi.h</t>
  </si>
  <si>
    <t>SPIM_SysCacheDisable()</t>
  </si>
  <si>
    <t>drv_ddr4.c</t>
  </si>
  <si>
    <t>init_ddr()</t>
  </si>
  <si>
    <t>Generate from apd_operation.v</t>
  </si>
  <si>
    <t>gpio.c</t>
  </si>
  <si>
    <t>gpioa_setPinDreict()
gpiob_setPinDreict()
gpioa_out()
gpiob_out()
gpioa_readInput()
gpiob_readInput()</t>
  </si>
  <si>
    <t>wdt_test.c</t>
  </si>
  <si>
    <t>wdt_test()</t>
  </si>
  <si>
    <t>rtc_test.c</t>
  </si>
  <si>
    <t>rtc_test()</t>
  </si>
  <si>
    <t>spi.c</t>
  </si>
  <si>
    <t>spi_master_init()</t>
  </si>
  <si>
    <t>SPI sending and receiving configuration</t>
  </si>
  <si>
    <t>spi_slave_init()</t>
  </si>
  <si>
    <t>i2c.c</t>
  </si>
  <si>
    <t>i2c_Config()</t>
  </si>
  <si>
    <t>Configuration for communication with sensors</t>
  </si>
  <si>
    <t>timer.c</t>
  </si>
  <si>
    <t>CPU_TIM_Init()</t>
  </si>
  <si>
    <t>Provide timing for RTOS CPU load rate statistics</t>
  </si>
  <si>
    <t>uart.c</t>
  </si>
  <si>
    <t>uart0_init()
uart1_init()</t>
  </si>
  <si>
    <t>Debug output config</t>
  </si>
  <si>
    <t>flash.c</t>
  </si>
  <si>
    <t>SPIF_XIP_Init()</t>
  </si>
  <si>
    <t>datapll settings</t>
  </si>
  <si>
    <t>INNO_DDR_PHY_Byte_Register_Tabl</t>
  </si>
  <si>
    <t>Addr</t>
  </si>
  <si>
    <t>Reg</t>
  </si>
  <si>
    <t>Type</t>
  </si>
  <si>
    <t>Name</t>
  </si>
  <si>
    <t>Bit</t>
  </si>
  <si>
    <t>Default</t>
  </si>
  <si>
    <t>0x300</t>
  </si>
  <si>
    <t>reg_0x300</t>
  </si>
  <si>
    <t>RW</t>
  </si>
  <si>
    <t>reg_a_l_vref1_margsel_reg</t>
  </si>
  <si>
    <t>[31,24]</t>
  </si>
  <si>
    <t>0x80</t>
  </si>
  <si>
    <t>Used to control the rx vrefof byte0.
If the user wants to change the rx vref value after the vref training, the user can use this register to set the rx vref value and set reg_rx_vref_value_update(reg0x71[5]) from 1'b0 to 1'b1 to update the rx vref value.</t>
  </si>
  <si>
    <t xml:space="preserve">reg_a_l_dq_odt_zqcali_en  </t>
  </si>
  <si>
    <t>[22]</t>
  </si>
  <si>
    <t>0x0</t>
  </si>
  <si>
    <t>The odt control signal of byte0.
1: Choose the zqcalibration result as the control signal.
0: Choose the register as the conrol signal.</t>
  </si>
  <si>
    <t xml:space="preserve">reg_a_l_dq_drv_zqcali_en  </t>
  </si>
  <si>
    <t>[21]</t>
  </si>
  <si>
    <t>The driver control signal of byte0.
1: Choose the zqcalibration result as the control signal.
0: Choose the register as the conrol signal.</t>
  </si>
  <si>
    <t xml:space="preserve">reg_a_l_abutweakpddq_reg  </t>
  </si>
  <si>
    <t>[20]</t>
  </si>
  <si>
    <t xml:space="preserve">Weak pull down of A_DQ0~A_DQ7. Combine with reg_a_l_abutweakpubdq to control the state of the A_DQ0~A_DQ7.
[1:0] = 2’b00. Pull Up.
[1:0] = 2’b01. Middle level.
[1:0] = 2’b10. High-Z.
[1:0] = 2’b11. Pull Down.  </t>
  </si>
  <si>
    <t xml:space="preserve">reg_a_l_abutweakpubdq_reg  </t>
  </si>
  <si>
    <t>[19]</t>
  </si>
  <si>
    <t>0x1</t>
  </si>
  <si>
    <t xml:space="preserve">Weak pull down of A_DQ8~A_DQ15. Combine with reg_a_l_abutweakpubdq to control the state of the A_DQ8~A_DQ15.
[1:0] = 2’b00. Pull Up.
[1:0] = 2’b01. Middle level.
[1:0] = 2’b10. High-Z.
[1:0] = 2’b11. Pull Down.  </t>
  </si>
  <si>
    <t xml:space="preserve">reg_a_l_abutdiffampseen_reg  </t>
  </si>
  <si>
    <t>[18]</t>
  </si>
  <si>
    <t>Reserved.</t>
  </si>
  <si>
    <t xml:space="preserve">reg_a_l_dqfben_reg  </t>
  </si>
  <si>
    <t>[17]</t>
  </si>
  <si>
    <t>The phy bist byte0 feebback enable signal. Active high. Just used for debug.</t>
  </si>
  <si>
    <t xml:space="preserve">reg_a_l_dqfbsel_reg  </t>
  </si>
  <si>
    <t>[16]</t>
  </si>
  <si>
    <t xml:space="preserve">reg_a_l_vref1_pd_reg  </t>
  </si>
  <si>
    <t>[15]</t>
  </si>
  <si>
    <t>The power down enabl signal of RX VREF for Byte0. Active low.</t>
  </si>
  <si>
    <t xml:space="preserve">reg_a_l_weakpd_reg  </t>
  </si>
  <si>
    <t>[14]</t>
  </si>
  <si>
    <t xml:space="preserve">reg_a_l_weakpub_reg  </t>
  </si>
  <si>
    <t>[13]</t>
  </si>
  <si>
    <t>reg_a_l_abutslewpu_reg</t>
  </si>
  <si>
    <t>[12,8]</t>
  </si>
  <si>
    <t>Byte0 rising edge slew rate control, larger value means larger risign slew rate.</t>
  </si>
  <si>
    <t xml:space="preserve">reg_a_l_enb_lp4mode_reg  </t>
  </si>
  <si>
    <t>[7]</t>
  </si>
  <si>
    <t xml:space="preserve">reg_a_l_dqsweakpd_reg  </t>
  </si>
  <si>
    <t>[6]</t>
  </si>
  <si>
    <t xml:space="preserve">Weak pull down of A_DQS0. Combine with reg_a_l_dqsweakpub to control the state of the A_DQS0.
[7:6] = 2’b00. Pull Up.
[7:6] = 2’b01. Middle level.
[7:6] = 2’b10. High-Z.
[7:6] = 2’b11. Pull Down.  </t>
  </si>
  <si>
    <t xml:space="preserve">reg_a_l_dqsbweakpub_reg  </t>
  </si>
  <si>
    <t>[5]</t>
  </si>
  <si>
    <t xml:space="preserve">Weak pull up of A_DQS0. Combine with reg_a_l_dqsweakpd to control the state of the A_DQS0.
[7:6] = 2’b00. Pull Up.
[7:6] = 2’b01. Middle level.
[7:6] = 2’b10. High-Z.
[7:6] = 2’b11. Pull Down.  </t>
  </si>
  <si>
    <t>reg_a_l_abutslewpd_reg</t>
  </si>
  <si>
    <t>[4,0]</t>
  </si>
  <si>
    <t>Byte0 falling edge slew rate control, larger value means larger falling slew rate.</t>
  </si>
  <si>
    <t>0x304</t>
  </si>
  <si>
    <t>reg_0x304</t>
  </si>
  <si>
    <t xml:space="preserve">reg_a_l_abutnrcompdq4_reg  </t>
  </si>
  <si>
    <t>[28]</t>
  </si>
  <si>
    <t>pull-down driving resistance for A_DQ[7:0].
The resistance relation with the configuration show in Table 29</t>
  </si>
  <si>
    <t xml:space="preserve">reg_a_l_abutnrcompdq3_reg  </t>
  </si>
  <si>
    <t>[27]</t>
  </si>
  <si>
    <t xml:space="preserve">reg_a_l_abutnrcompdq2_reg  </t>
  </si>
  <si>
    <t>[26]</t>
  </si>
  <si>
    <t xml:space="preserve">reg_a_l_abutnrcompdq1_reg  </t>
  </si>
  <si>
    <t>[25]</t>
  </si>
  <si>
    <t xml:space="preserve">reg_a_l_abutnrcompdq0_reg  </t>
  </si>
  <si>
    <t>[24]</t>
  </si>
  <si>
    <t xml:space="preserve">reg_a_l_abutprcompdq4_reg  </t>
  </si>
  <si>
    <t>pull-up driving resistance  for A_DQ[7:0].
The resistance relation with the configuration show in Table 29</t>
  </si>
  <si>
    <t xml:space="preserve">reg_a_l_abutprcompdq3_reg  </t>
  </si>
  <si>
    <t xml:space="preserve">reg_a_l_abutprcompdq2_reg  </t>
  </si>
  <si>
    <t xml:space="preserve">reg_a_l_abutprcompdq1_reg  </t>
  </si>
  <si>
    <t xml:space="preserve">reg_a_l_abutprcompdq0_reg  </t>
  </si>
  <si>
    <t xml:space="preserve">reg_a_l_abutodtpddq4_reg  </t>
  </si>
  <si>
    <t>[12]</t>
  </si>
  <si>
    <t>pull-down ODT resistance for A_DQ[7:0].
The resistance relation with the configuration show in Table 29</t>
  </si>
  <si>
    <t xml:space="preserve">reg_a_l_abutodtpddq3_reg  </t>
  </si>
  <si>
    <t>[11]</t>
  </si>
  <si>
    <t xml:space="preserve">reg_a_l_abutodtpddq2_reg  </t>
  </si>
  <si>
    <t>[10]</t>
  </si>
  <si>
    <t xml:space="preserve">reg_a_l_abutodtpddq1_reg  </t>
  </si>
  <si>
    <t>[9]</t>
  </si>
  <si>
    <t xml:space="preserve">reg_a_l_abutodtpddq0_reg  </t>
  </si>
  <si>
    <t>[8]</t>
  </si>
  <si>
    <t xml:space="preserve">reg_a_l_abutodtpudq4_reg  </t>
  </si>
  <si>
    <t>[4]</t>
  </si>
  <si>
    <t>pull-up ODT resistance for A_DQ[7:0].
The resistance relation with the configuration show in Table 29</t>
  </si>
  <si>
    <t xml:space="preserve">reg_a_l_abutodtpudq3_reg  </t>
  </si>
  <si>
    <t>[3]</t>
  </si>
  <si>
    <t xml:space="preserve">reg_a_l_abutodtpudq2_reg  </t>
  </si>
  <si>
    <t>[2]</t>
  </si>
  <si>
    <t xml:space="preserve">reg_a_l_abutodtpudq1_reg  </t>
  </si>
  <si>
    <t>[1]</t>
  </si>
  <si>
    <t xml:space="preserve">reg_a_l_abutodtpudq0_reg  </t>
  </si>
  <si>
    <t>[0]</t>
  </si>
  <si>
    <t>0x320</t>
  </si>
  <si>
    <t>reg_0x320</t>
  </si>
  <si>
    <t>reg_a_l_rxmen0_delay_bp</t>
  </si>
  <si>
    <t>[26,24]</t>
  </si>
  <si>
    <t>The register used to control the 1x delay of the rx dqs calibration delay  for byte0 of RANK0 when enable the rx dqs calibration bypass mode by setting reg_calib_bypass(reg0x02[1]) to 1'b1. 
Unit = 4UI.</t>
  </si>
  <si>
    <t>reg_a_l_rxmen0_ophsel_bp</t>
  </si>
  <si>
    <t>[23,21]</t>
  </si>
  <si>
    <t>0x7</t>
  </si>
  <si>
    <t>The register used to control the 0.5*4x delay of the rx dqs calibration delay for byte 0 of RANK0 when enable the rx dqs calibration bypass mode by setting reg_calib_bypass(reg0x02[1]) to 1'b1.
Unit = 0.5UI.</t>
  </si>
  <si>
    <t>reg_a_l_rxmen0_sdlltap_bp</t>
  </si>
  <si>
    <t>[20,15]</t>
  </si>
  <si>
    <t>0x4</t>
  </si>
  <si>
    <t>The register used to control the delay line of the rx dqs calibration delay for byte 0 of RANK0 when enable the rx dqs calibration bypass mode by setting reg_calib_bypass(reg0x02[1]) to 1'b1.
Unit = 0ne pbitskew.</t>
  </si>
  <si>
    <t>reg_a_l_rxmen1_delay_bp</t>
  </si>
  <si>
    <t>[11,9]</t>
  </si>
  <si>
    <t>The register used to control the 1x delay of the rx dqs calibration delay  for byte0 of RANK1 when enable the rx dqs calibration bypass mode by setting reg_calib_bypass(reg0x02[1]) to 1'b1. 
Unit = 4UI</t>
  </si>
  <si>
    <t>reg_a_l_rxmen1_ophsel_bp</t>
  </si>
  <si>
    <t>[8,6]</t>
  </si>
  <si>
    <t>The register used to control the 0.5*4x delay of the rx dqs calibration delay for byte 0 of RANK1 when enable the rx dqs calibration bypass mode by setting reg_calib_bypass(reg0x02[1]) to 1'b1.
Unit = 0.5UI.</t>
  </si>
  <si>
    <t>reg_a_l_rxmen1_sdlltap_bp</t>
  </si>
  <si>
    <t>[5,0]</t>
  </si>
  <si>
    <t>The register used to control the delay line of the rx dqs calibration delay for byte 0 of RANK1 when enable the rx dqs calibration bypass mode by setting reg_calib_bypass(reg0x02[1]) to 1'b1.
Unit = 4UI/256.</t>
  </si>
  <si>
    <t>0x324</t>
  </si>
  <si>
    <t>reg_0x324</t>
  </si>
  <si>
    <t>reg_a_l_rdodt0_delay</t>
  </si>
  <si>
    <t>0x2</t>
  </si>
  <si>
    <t>The register used to control the 0.5*4x delay of the rx odt delay for byte 0 of RANK0 when enable the rx odt bypass mode by setting reg_rdodt_bypass(reg0x01[4]) to 1'b1.
Unit = 0.5UI.</t>
  </si>
  <si>
    <t>reg_a_l_rdodt0_ophsel</t>
  </si>
  <si>
    <t>The register used to control the delay line of the rx odt delay for byte 0 of RANK0 when enable the rx odt bypass mode by setting reg_rdodt_bypass(reg0x01[4]) to 1'b1.
Unit = 4UI/256.</t>
  </si>
  <si>
    <t>reg_a_l_rdodt0_dllsel</t>
  </si>
  <si>
    <t>[20,16]</t>
  </si>
  <si>
    <t>The register used to control the 1x delay of the rx odt delay  for byte0 of RANK0 when enable the rx odt bypass mode by setting reg_rdodt_bypass(reg0x01[4]) to 1'b1. 
Unit = 4UI.</t>
  </si>
  <si>
    <t>reg_a_l_rdodt1_delay</t>
  </si>
  <si>
    <t>[10,8]</t>
  </si>
  <si>
    <t>The register used to control the 0.5*4x delay of the rx odt delay for byte 0 of RANK1 when enable the rx odt bypass mode by setting reg_rdodt_bypass(reg0x01[4]) to 1'b1.
Unit = 0.5*UI.</t>
  </si>
  <si>
    <t>reg_a_l_rdodt1_ophsel</t>
  </si>
  <si>
    <t>[7,5]</t>
  </si>
  <si>
    <t>The register used to control the delay line of the rx odt delay for byte 0 of RANK1 when enable the rx odt bypass mode by setting reg_rdodt_bypass(reg0x01[4]) to 1'b1.
Unit = 4UI/256.</t>
  </si>
  <si>
    <t>reg_a_l_rdodt1_dllsel</t>
  </si>
  <si>
    <t>The register used to control the 1x delay of the rx odt delay  for byte0 of RANK1 when enable the rx odt bypass mode by setting reg_rdodt_bypass(reg0x01[4]) to 1'b1. 
Unit = UI.</t>
  </si>
  <si>
    <t>0x328</t>
  </si>
  <si>
    <t>reg_0x328</t>
  </si>
  <si>
    <t>reg_a_l_dm_obsdataen</t>
  </si>
  <si>
    <t>reg_a_l_dqobsmuxsel</t>
  </si>
  <si>
    <t>[27,24]</t>
  </si>
  <si>
    <t>reg_a_l_dqout_mux</t>
  </si>
  <si>
    <t>[23]</t>
  </si>
  <si>
    <t>The register using to contro the timing of the dq for byte0 from the digial part to the analog part.
1: Align to the posedge of the dfi_clk1x.
0: Align to the negedge of the dfi_clk1x.</t>
  </si>
  <si>
    <t>reg_a_l_dmout_mux</t>
  </si>
  <si>
    <t>The register using to contro the timing of the dm for byte0 from the digial part to the analog part.
1: Align to the posedge of the dfi_clk1x.
0: Align to the negedge of the dfi_clk1x.</t>
  </si>
  <si>
    <t>reg_a_l_dq_ph90en_bp</t>
  </si>
  <si>
    <t>Used to control the 90 degree of the dq/dm for byte0 when the ph90en_bp_dq(reg0x0d[2]) set to 1'b1.
1: Choose the 90 degree mode.
0: Disable the 90 degree mode.</t>
  </si>
  <si>
    <t>reg_a_l_dqs_ph90en_bp</t>
  </si>
  <si>
    <t>Used to control the 90 degree of the dqs for byte0 when the ph90en_bp_dq(reg0x0d[2]) set to 1'b1.
1: Choose the 90 degree mode.
0: Disable the 90 degree mode.</t>
  </si>
  <si>
    <t>reg_a_l_rcvdqsmodsel</t>
  </si>
  <si>
    <t>reg_a_l_selfclren</t>
  </si>
  <si>
    <t>reg_a_l_wrptrclrb</t>
  </si>
  <si>
    <t>reg_a_l_rxm_odiffampen</t>
  </si>
  <si>
    <t>reg_a_l_abutobsmodeen</t>
  </si>
  <si>
    <t>reg_a_l_odtenb4p5en</t>
  </si>
  <si>
    <t>reg_a_l_rxm4p5en</t>
  </si>
  <si>
    <t>The enable signal to extend the gating signal of the rx dqs calibration for byte0 of the RANK1.
1: Increase 0.5UI to the gating signal.
0: Keep the default state.</t>
  </si>
  <si>
    <t>reg_a_l_tsm_iobufact_bp</t>
  </si>
  <si>
    <t>reg_a_l_rxpst_bp</t>
  </si>
  <si>
    <t>reg_a_l_odtenb4p5en_r2</t>
  </si>
  <si>
    <t>reg_a_l_rxm4p5en_r2</t>
  </si>
  <si>
    <t>reg_a_l_wrankphsel</t>
  </si>
  <si>
    <t>The register used to control the delay of the write rank switch signal of the byte0.
Unit=0.5ui.</t>
  </si>
  <si>
    <t>reg_a_l_rrankdly_4x_cs0</t>
  </si>
  <si>
    <t>[5,3]</t>
  </si>
  <si>
    <t>The register used to conrol the delay of the read rank switch signal of the byte0 for RANK0.
Unit= 0.5UI.</t>
  </si>
  <si>
    <t>reg_a_l_rrankdly_4x_cs1</t>
  </si>
  <si>
    <t>[2,0]</t>
  </si>
  <si>
    <t>The register used to conrol the delay of the read rank switch signal of the byte0 for RANK1.
Unit= 0.5UI.</t>
  </si>
  <si>
    <t>0x32c</t>
  </si>
  <si>
    <t>reg_0x32c</t>
  </si>
  <si>
    <t>reg_a_l_rrank_dlldly_cs0</t>
  </si>
  <si>
    <t>[11,6]</t>
  </si>
  <si>
    <t>The register used to conrol the delay of the read rank switch signal of the byte0 for RANK0.
Unit= 0ne pbit deskew.</t>
  </si>
  <si>
    <t>reg_a_l_rrank_dlldly_cs1</t>
  </si>
  <si>
    <t>The register used to conrol the delay of the read rank switch signal of the byte0 for RANK1.
Unit= 0ne pbit deskew.</t>
  </si>
  <si>
    <t>0x350</t>
  </si>
  <si>
    <t>reg_0x350</t>
  </si>
  <si>
    <t>reg_a_l_cs0_dm_invdelaysel</t>
  </si>
  <si>
    <t>The register used to control the tx delay line of the A_DM0 for RANK0.</t>
  </si>
  <si>
    <t>0x354</t>
  </si>
  <si>
    <t>reg_0x354</t>
  </si>
  <si>
    <t>reg_a_l_cs0_dq0_invdelaysel</t>
  </si>
  <si>
    <t>[29,24]</t>
  </si>
  <si>
    <t>The register used to control the tx delay line of the A_DQ0 for RANK0.</t>
  </si>
  <si>
    <t>reg_a_l_cs0_dq1_invdelaysel</t>
  </si>
  <si>
    <t>[21,16]</t>
  </si>
  <si>
    <t>The register used to control the tx delay line of the A_DQ1 for RANK0.</t>
  </si>
  <si>
    <t>reg_a_l_cs0_dq2_invdelaysel</t>
  </si>
  <si>
    <t>[13,8]</t>
  </si>
  <si>
    <t>The register used to control the tx delay line of the A_DQ2 for RANK0.</t>
  </si>
  <si>
    <t>reg_a_l_cs0_dq3_invdelaysel</t>
  </si>
  <si>
    <t>The register used to control the tx delay line of the A_DQ3 for RANK0.</t>
  </si>
  <si>
    <t>0x358</t>
  </si>
  <si>
    <t>reg_0x358</t>
  </si>
  <si>
    <t>reg_a_l_cs0_dq4_invdelaysel</t>
  </si>
  <si>
    <t>The register used to control the tx delay line of the A_DQ4 for RANK0.</t>
  </si>
  <si>
    <t>reg_a_l_cs0_dq5_invdelaysel</t>
  </si>
  <si>
    <t>The register used to control the tx delay line of the A_DQ5 for RANK0.</t>
  </si>
  <si>
    <t>reg_a_l_cs0_dq6_invdelaysel</t>
  </si>
  <si>
    <t>The register used to control the tx delay line of the A_DQ6 for RANK0.</t>
  </si>
  <si>
    <t>reg_a_l_cs0_dq7_invdelaysel</t>
  </si>
  <si>
    <t>The register used to control the tx delay line of the A_DQ7 for RANK0.</t>
  </si>
  <si>
    <t>0x35c</t>
  </si>
  <si>
    <t>reg_0x35c</t>
  </si>
  <si>
    <t>reg_a_l_cs0_dqs_invdelaysel</t>
  </si>
  <si>
    <t>0xf</t>
  </si>
  <si>
    <t>The register used to control the tx delay line of the A_DQS0 for RANK0.</t>
  </si>
  <si>
    <t>reg_a_l_cs0_dqsb_invdelaysel</t>
  </si>
  <si>
    <t>The register used to control the tx delay line of the A_DQSB0 for RANK0.</t>
  </si>
  <si>
    <t>0x360</t>
  </si>
  <si>
    <t>reg_0x360</t>
  </si>
  <si>
    <t>reg_a_l_cs0_loop_invdelaysel</t>
  </si>
  <si>
    <t>[28,24]</t>
  </si>
  <si>
    <t>The register used to choose the obs signal to check delay line control of the byte0 for RANK0.
5'd0: Choose to the current value to control the rx delay line of A_DQ0 for RANK0.
5'd1: Choose to the current value to control the rx delay line of A_DQ1 for RANK0.
5'd2: Choose to the current value to control the rx delay line of A_DQ2 for RANK0.
5'd3: Choose to the current value to control the rx delay line of A_DQ3 for RANK0.
5'd4: Choose to the current value to control the rx delay line of A_DQ4 for RANK0.
5'd5: Choose to the current value to control the rx delay line of A_DQ5 for RANK0.
5'd6: Choose to the current value to control the rx delay line of A_DQ6 for RANK0.
5'd7: Choose to the current value to control the rx delay line of A_DQ7 for RANK0.
5'd8: Choose to the current value to control the rx delay line of A_DM0 for RANK0.
5'd9: Choose to the current value to control the rx delay line of A_DQS0 for RANK0.
5'd10: Choose to the current value to control the rx delay line of A_DQSB0 for RANK0.
5'd16: Choose to the current value to control the tx delay line of A_DQ0 for RANK0.
5'd17: Choose to the current value to control the tx delay line of A_DQ1 for RANK0.
5'd18: Choose to the current value to control the tx delay line of A_DQ2 for RANK0.
5'd19: Choose to the current value to control the tx delay line of A_DQ3 for RANK0.
5'd20: Choose to the current value to control the tx delay line of A_DQ4 for RANK0.
5'd21: Choose to the current value to control the tx delay line of A_DQ5 for RANK0.
5'd22: Choose to the current value to control the tx delay line of A_DQ6 for RANK0.
5'd23: Choose to the current value to control the tx delay line of A_DQ7 for RANK0.
5'd24: Choose to the current value to control the tx delay line of A_DM0 for RANK0.
5'd25 Choose to the current value to control the tx delay line of A_DQS0 for RANK0.
5'd26: Choose to the current value to control the tx delay line of A_DQSB0 for RANK0.</t>
  </si>
  <si>
    <t>reg_a_l_cs0_dm_invdelayselrx</t>
  </si>
  <si>
    <t>0x364</t>
  </si>
  <si>
    <t>reg_0x364</t>
  </si>
  <si>
    <t>reg_a_l_cs0_dq0_invdelayselrx</t>
  </si>
  <si>
    <t>The register used to control the rx delay line of the A_DQ0 for RANK0.</t>
  </si>
  <si>
    <t>reg_a_l_cs0_dq1_invdelayselrx</t>
  </si>
  <si>
    <t>The register used to control the rx delay line of the A_DQ1 for RANK0.</t>
  </si>
  <si>
    <t>reg_a_l_cs0_dq2_invdelayselrx</t>
  </si>
  <si>
    <t>The register used to control the rx delay line of the A_DQ2 for RANK0.</t>
  </si>
  <si>
    <t>reg_a_l_cs0_dq3_invdelayselrx</t>
  </si>
  <si>
    <t>The register used to control the rx delay line of the A_DQ3 for RANK0.</t>
  </si>
  <si>
    <t>0x368</t>
  </si>
  <si>
    <t>reg_0x368</t>
  </si>
  <si>
    <t>reg_a_l_cs0_dq4_invdelayselrx</t>
  </si>
  <si>
    <t>The register used to control the rx delay line of the A_DQ4 for RANK0.</t>
  </si>
  <si>
    <t>reg_a_l_cs0_dq5_invdelayselrx</t>
  </si>
  <si>
    <t>The register used to control the rx delay line of the A_DQ5 for RANK0.</t>
  </si>
  <si>
    <t>reg_a_l_cs0_dq6_invdelayselrx</t>
  </si>
  <si>
    <t>The register used to control the rx delay line of the A_DQ6 for RANK0.</t>
  </si>
  <si>
    <t>reg_a_l_cs0_dq7_invdelayselrx</t>
  </si>
  <si>
    <t>The register used to control the rx delay line of the A_DQ7 for RANK0.</t>
  </si>
  <si>
    <t>0x36c</t>
  </si>
  <si>
    <t>reg_0x36c</t>
  </si>
  <si>
    <t>reg_a_l_cs0_dqs_invdelayselrx</t>
  </si>
  <si>
    <t>The register used to control the rx delay line of the A_DQS0 for RANK0.</t>
  </si>
  <si>
    <t>reg_a_l_cs0_dqsb_invdelayselrx</t>
  </si>
  <si>
    <t>The register used to control the rx delay line of the A_DQSB0 for RANK0.</t>
  </si>
  <si>
    <t>0x370</t>
  </si>
  <si>
    <t>reg_0x370</t>
  </si>
  <si>
    <t>reg_a_l_cs1_dm_invdelaysel</t>
  </si>
  <si>
    <t>The register used to control the tx delay line of the A_DM0 for RANK1.</t>
  </si>
  <si>
    <t>0x374</t>
  </si>
  <si>
    <t>reg_0x374</t>
  </si>
  <si>
    <t>reg_a_l_cs1_dq0_invdelaysel</t>
  </si>
  <si>
    <t>The register used to control the tx delay line of the A_DQ0 for RANK1.</t>
  </si>
  <si>
    <t>reg_a_l_cs1_dq1_invdelaysel</t>
  </si>
  <si>
    <t>The register used to control the tx delay line of the A_DQ1 for RANK1.</t>
  </si>
  <si>
    <t>reg_a_l_cs1_dq2_invdelaysel</t>
  </si>
  <si>
    <t>The register used to control the tx delay line of the A_DQ2 for RANK1.</t>
  </si>
  <si>
    <t>reg_a_l_cs1_dq3_invdelaysel</t>
  </si>
  <si>
    <t>The register used to control the tx delay line of the A_DQ3 for RANK1.</t>
  </si>
  <si>
    <t>0x378</t>
  </si>
  <si>
    <t>reg_0x378</t>
  </si>
  <si>
    <t>reg_a_l_cs1_dq4_invdelaysel</t>
  </si>
  <si>
    <t>The register used to control the tx delay line of the A_DQ4 for RANK1.</t>
  </si>
  <si>
    <t>reg_a_l_cs1_dq5_invdelaysel</t>
  </si>
  <si>
    <t>The register used to control the tx delay line of the A_DQ5 for RANK1.</t>
  </si>
  <si>
    <t>reg_a_l_cs1_dq6_invdelaysel</t>
  </si>
  <si>
    <t>The register used to control the tx delay line of the A_DQ6 for RANK1.</t>
  </si>
  <si>
    <t>reg_a_l_cs1_dq7_invdelaysel</t>
  </si>
  <si>
    <t>The register used to control the tx delay line of the A_DQ7 for RANK1.</t>
  </si>
  <si>
    <t>0x37c</t>
  </si>
  <si>
    <t>reg_0x37c</t>
  </si>
  <si>
    <t>reg_a_l_cs1_dqs_invdelaysel</t>
  </si>
  <si>
    <t>The register used to control the tx delay line of the A_DQS0 for RANK1.</t>
  </si>
  <si>
    <t>reg_a_l_cs1_dqsb_invdelaysel</t>
  </si>
  <si>
    <t>The register used to control the tx delay line of the A_DQSB0 for RANK1.</t>
  </si>
  <si>
    <t>0x380</t>
  </si>
  <si>
    <t>reg_0x380</t>
  </si>
  <si>
    <t>reg_a_l_cs1_loop_invdelaysel</t>
  </si>
  <si>
    <t>The register used to choose the obs signal to check delay line control of the byte0 for RANK1.
5'd0: Choose to the current value to control the tx delay line of A_DQ0 for RANK1.
5'd1: Choose to the current value to control the tx delay line of A_DQ1 for RANK1.
5'd2: Choose to the current value to control the tx delay line of A_DQ2 for RANK1.
5'd3: Choose to the current value to control the tx delay line of A_DQ3 for RANK1.
5'd4: Choose to the current value to control the tx delay line of A_DQ4 for RANK1.
5'd5: Choose to the current value to control the tx delay line of A_DQ5 for RANK1.
5'd6: Choose to the current value to control the tx delay line of A_DQ6 for RANK1.
5'd7: Choose to the current value to control the tx delay line of A_DQ7 for RANK1.
5'd8: Choose to the current value to control the tx delay line of A_DM0 for RANK1.
5'd9: Choose to the current value to control the tx delay line of A_DQS0 for RANK1.
5'd10: Choose to the current value to control the tx delay line of A_DQSB0 for RANK1.
5'd16: Choose to the current value to control the rx delay line of A_DQ0 for RANK1.
5'd17: Choose to the current value to control the rx delay line of A_DQ1 for RANK1.
5'd18: Choose to the current value to control the rx delay line of A_DQ2 for RANK1.
5'd19: Choose to the current value to control the rx delay line of A_DQ3 for RANK1.
5'd20: Choose to the current value to control the rx delay line of A_DQ4 for RANK1.
5'd21: Choose to the current value to control the rx delay line of A_DQ5 for RANK1.
5'd22: Choose to the current value to control the rx delay line of A_DQ6 for RANK1.
5'd23: Choose to the current value to control the rx delay line of A_DQ7 for RANK1.
5'd24: Choose to the current value to control the rx delay line of A_DM0 for RANK1.
5'd25 Choose to the current value to control the rx delay line of A_DQS0 for RANK1.
5'd26: Choose to the current value to control the rx delay line of A_DQSB0 for RANK1.</t>
  </si>
  <si>
    <t>reg_a_l_cs1_dm_invdelayselrx</t>
  </si>
  <si>
    <t>The register used to control the rx delay line of the B_DM0 for RANK1.</t>
  </si>
  <si>
    <t>0x384</t>
  </si>
  <si>
    <t>reg_0x384</t>
  </si>
  <si>
    <t>reg_a_l_cs1_dq0_invdelayselrx</t>
  </si>
  <si>
    <t>The register used to control the rx delay line of the B_DQ0 for RANK1.</t>
  </si>
  <si>
    <t>reg_a_l_cs1_dq1_invdelayselrx</t>
  </si>
  <si>
    <t>The register used to control the rx delay line of the B_DQ1 for RANK1.</t>
  </si>
  <si>
    <t>reg_a_l_cs1_dq2_invdelayselrx</t>
  </si>
  <si>
    <t>The register used to control the rx delay line of the B_DQ2 for RANK1.</t>
  </si>
  <si>
    <t>reg_a_l_cs1_dq3_invdelayselrx</t>
  </si>
  <si>
    <t>The register used to control the rx delay line of the B_DQ3 for RANK1.</t>
  </si>
  <si>
    <t>0x388</t>
  </si>
  <si>
    <t>reg_0x388</t>
  </si>
  <si>
    <t>reg_a_l_cs1_dq4_invdelayselrx</t>
  </si>
  <si>
    <t>The register used to control the rx delay line of the B_DQ4 for RANK1.</t>
  </si>
  <si>
    <t>reg_a_l_cs1_dq5_invdelayselrx</t>
  </si>
  <si>
    <t>The register used to control the rx delay line of the B_DQ5 for RANK1.</t>
  </si>
  <si>
    <t>reg_a_l_cs1_dq6_invdelayselrx</t>
  </si>
  <si>
    <t>The register used to control the rx delay line of the B_DQ6 for RANK1.</t>
  </si>
  <si>
    <t>reg_a_l_cs1_dq7_invdelayselrx</t>
  </si>
  <si>
    <t>The register used to control the rx delay line of the B_DQ7 for RANK1.</t>
  </si>
  <si>
    <t>0x38c</t>
  </si>
  <si>
    <t>reg_0x38c</t>
  </si>
  <si>
    <t>reg_a_l_cs1_dqs_invdelayselrx</t>
  </si>
  <si>
    <t>The register used to control the rx delay line of the B_DQS0 for RANK1.</t>
  </si>
  <si>
    <t>reg_a_l_cs1_dqsb_invdelayselrx</t>
  </si>
  <si>
    <t>The register used to control the rx delay line of the B_DQSB0 for RANK1.</t>
  </si>
  <si>
    <t>0x3a0</t>
  </si>
  <si>
    <t>reg_0x3a0</t>
  </si>
  <si>
    <t>reg_a_l_rd_train_dqs_default</t>
  </si>
  <si>
    <t>0x1f</t>
  </si>
  <si>
    <t>This register is used to control the start point of the rx delay line of the dqs when read training for byte0. The read training will base on this value to begin the read train.</t>
  </si>
  <si>
    <t>reg_a_l_train_dqs_default</t>
  </si>
  <si>
    <t>In the default mode, the write training will use the write training result to control the tx delay line of the dqs and keep unchanged. The user also can set the reg_wr_train_dqs_default_bypass(reg0x07a[4])to 1'b1 to use this register to control the tx delay line of the dqs for write training for byte0.</t>
  </si>
  <si>
    <t>reg_a_l_rd_train_dqs_range_max</t>
  </si>
  <si>
    <t>0x3f</t>
  </si>
  <si>
    <t>The register is used to set the max scan range of the rx delay line of the dqs when read training for byte0. The phy will stop to scan when it increase the rx delay line to this value.</t>
  </si>
  <si>
    <t>reg_a_l_rd_train_dqs_range_min</t>
  </si>
  <si>
    <t>The register is used to set the max scan range of the rx delay line of the dqs when read training for byte0. The phy will stop to scan when it iderease the rx delay line to this value.</t>
  </si>
  <si>
    <t>0x3a4</t>
  </si>
  <si>
    <t>reg_0x3a4</t>
  </si>
  <si>
    <t>reg_a_l_rdtrain_check_wrap0</t>
  </si>
  <si>
    <t>[15,8]</t>
  </si>
  <si>
    <t>The register used to control the read check pattern after the reamp in byte0. Valid only when the reg_rd_train_check_value_en(reg0x70[7]) set to 1'b1.
For the read training of LPDDR4, the even DQ pads such as the DQ0/DQ2/DQ4/DQ6 have different check pattern with the odd DQS pads such as the DQ1/DQ3/DQ5/DQ7. After the remap in one byte, the DQ0 of the PHY may connect the DQ1 of the SDRAM. So the read back data from the odd DQ PAD will be send to the even DQ PAD to check.  So the PHY need to know the remap releation between the PHY and SDRAM.
For LPDDR4 mode, If the DQ PAD of the PHY connect to the event PAD of the SDRAM, the corresponding bit should set to 1'b1, or it will set to 1'b0.
eg. If the DQ6 of the SDRAM connects  to the DQ1 of the PHY. The bit[1] should set to 1'b1.
       if the DQ7 of the SDRAM connects to the DQ2 of the PHY. The bit[7] should set to 1'b0.
For the read training of DDR4, the DQ0/DQ1/DQ2/DQ3 have different check pattern and DQ4/DQ5/DQ6/DQ7 repeat the check pattern of the DQ0/DQ1/DQ2/DQ3.  After the remap in byte0, the user need to accord to the connect between the PHY and the SDRAM to set choose the check pattern.
If the DQ0/DQ4 of the SDRAM connect to current pad of the PHY, the current pad should set to 2'b00.
If the DQ1/DQ5 of the SDRAM connect to current pad of the PHY, the current pad should set to 2'b01.
If the DQ2/DQ6 of the SDRAM connect to current pad of the PHY, the current pad should set to 2'b00.
If the DQ3/DQ7 of the SDRAM connect to current pad of the PHY, the current pad should set to 2'b01.
[1:0]: Used to control the check pattern of the DQ0 for byte0.
[3:2]: Used to control the check pattern of the DQ1 for byte0.
[5:4]: Used to control the check pattern of the DQ2 for byte0.
[7:6]: Used to control the check pattern of the DQ3 for byte0.
you can find more information in read train section</t>
  </si>
  <si>
    <t>reg_a_l_rdtrain_check_wrap1</t>
  </si>
  <si>
    <t>[7,0]</t>
  </si>
  <si>
    <t xml:space="preserve">
For the read training of DDR4, the DQ0/DQ1/DQ2/DQ3 have different check pattern and DQ4/DQ5/DQ6/DQ7 repeat the check pattern of the DQ0/DQ1/DQ2/DQ3.  After the remap in byte0, the user need to accord to the connect between the PHY and the SDRAM to set choose the check pattern.
If the DQ0/DQ4 of the SDRAM connect to current pad of the PHY, the current pad should set to 2'b00.
If the DQ1/DQ5 of the SDRAM connect to current pad of the PHY, the current pad should set to 2'b01.
If the DQ2/DQ6 of the SDRAM connect to current pad of the PHY, the current pad should set to 2'b00.
If the DQ3/DQ7 of the SDRAM connect to current pad of the PHY, the current pad should set to 2'b01.
[1:0]: Used to control the check pattern of the DQ4 for byte0.
[3:2]: Used to control the check pattern of the DQ5 for byte0.
[5:4]: Used to control the check pattern of the DQ6 for byte0.
[7:6]: Used to control the check pattern of the DQ7 for byte0.
you can find more information in read train section</t>
  </si>
  <si>
    <t>0x3e0</t>
  </si>
  <si>
    <t>reg_0x3e0</t>
  </si>
  <si>
    <t>RO</t>
  </si>
  <si>
    <t>reg_a_l_dqs_idqshigh</t>
  </si>
  <si>
    <t>[30]</t>
  </si>
  <si>
    <t>reg_a_l_tdqs_invdelaysel0[5:0]</t>
  </si>
  <si>
    <t>The write-leveling result of byte0 for RANK0. The user can get the write-leveling result after the write-leveling training compelte.</t>
  </si>
  <si>
    <t>reg_a_l_tdqs_invdelaysel1[5:0]</t>
  </si>
  <si>
    <t>The write-leveling result of byte0 for RANK1. The user can get the write-leveling result after the write-leveling training compelte.</t>
  </si>
  <si>
    <t>0x3e4</t>
  </si>
  <si>
    <t>reg_0x3e4</t>
  </si>
  <si>
    <t>reg_a_l_cycsel[2:0]</t>
  </si>
  <si>
    <t>The training reuslt of 4UI delay for rx dqs calibration of byte0. The value will be unchanged after the rx dqs calibration. When the reg_calcs_sel[1:0] == 2'b10 at the rx dqs calibration, it means the rx dqs calibration training result of RANK0, when the reg_calcs_sel[1:0] == 2'b01 at the rx dqs calibration, it means the rx dqs calibration training result of RANK1.
After the rx dqs calibration of RANK0 and RANK1, the result will be lock into the correspongding register independently. In the normal mode, the reg_calcs_sel[1:0] will be set to 2'b00, so the phy will accord to the rank to swith automaticallly.</t>
  </si>
  <si>
    <t>reg_a_l_ophsel[2:0]</t>
  </si>
  <si>
    <t>The training reuslt of 0.5UI delay for rx dqs calibration of byte0. The value will be unchanged after the rx dqs calibration. When the reg_calcs_sel[1:0] == 2'b10 at the rx dqs calibration, it means the rx dqs calibration training result of RANK0, when the reg_calcs_sel[1:0] == 2'b01 at the rx dqs calibration, it means the rx dqs calibration training result of RANK1.
After the rx dqs calibration of RANK0 and RANK1, the result will be lock into the correspongding register independently. In the normal mode, the reg_calcs_sel[1:0] will be set to 2'b00, so the phy will accord to the rank to swith automaticallly.</t>
  </si>
  <si>
    <t>reg_a_l_dllsel[5:0]</t>
  </si>
  <si>
    <t>The training reuslt of delay line for rx dqs calibration of byte0. The value will be unchanged after the rx dqs calibration. When the reg_calcs_sel[1:0] == 2'b10 at the rx dqs calibration, it means the rx dqs calibration training result of RANK0, when the reg_calcs_sel[1:0] == 2'b01 at the rx dqs calibration, it means the rx dqs calibration training result of RANK1.
After the rx dqs calibration of RANK0 and RANK1, the result will be lock into the correspongding register independently. In the normal mode, the reg_calcs_sel[1:0] will be set to 2'b00, so the phy will accord to the rank to swith automaticallly.</t>
  </si>
  <si>
    <t>0x3e8</t>
  </si>
  <si>
    <t>reg_0x3e8</t>
  </si>
  <si>
    <t>reg_a_l_calib_result_cs0[11:0]</t>
  </si>
  <si>
    <t>[27,16]</t>
  </si>
  <si>
    <t xml:space="preserve">The current delay of the rx dqs calibration of byte0 for RANK0. The user can using this register to get the current working state of the rx dqs calibration.
[5:0]: Means the tx delay line value of the rx dqs calibration.
[8:6]: Means the 0.5UI delay value of the rx dqs calibration.                                                                                                                      [11:9]:The current 4UI delay of the rx dqs calibration of the byte0 for RANK0.The user can using this register to get the current working state of the rx dqs calibration.
</t>
  </si>
  <si>
    <t>reg_a_l_calib_result_cs1[11:0]</t>
  </si>
  <si>
    <t>[11,0]</t>
  </si>
  <si>
    <t xml:space="preserve">The current delay of the rx dqs calibration of byte0 for RANK1. The user can using this register to get the current working state of the rx dqs calibration.
[5:0]: Means the tx delay line value of the rx dqs calibration.
[8:6]: Means the 0.5UI delay value of the rx dqs calibration.                                                                                       
[11:9]:The current 4UI delay of the rx dqs calibration of the byte0 for RANK1.The user can using this register to get the current working state of the rx dqs calibration.
</t>
  </si>
  <si>
    <t>0x3ec</t>
  </si>
  <si>
    <t>reg_0x3ec</t>
  </si>
  <si>
    <t>reg_a_l_cs0_value_dqx_invdelaysel[5:0]</t>
  </si>
  <si>
    <t>The delay line value of the current obs signal choosing of reg_cs0_a_l_loop_invdelaysel.</t>
  </si>
  <si>
    <t>0x3f0</t>
  </si>
  <si>
    <t>reg_0x3f0</t>
  </si>
  <si>
    <t>reg_a_l_cs1_value_dqx_invdelaysel[5:0]</t>
  </si>
  <si>
    <t>The delay line value of the current obs signal choosing of reg_cs1_a_l_loop_invdelaysel.</t>
  </si>
  <si>
    <t>0x3f4</t>
  </si>
  <si>
    <t>reg_0x3f4</t>
  </si>
  <si>
    <t>reg_a_l_train_min_for_rd_dq0[5:0]</t>
  </si>
  <si>
    <t>The min pass point of the rx delay line for A_DQ0.</t>
  </si>
  <si>
    <t>reg_a_l_train_min_for_rd_dq1[5:0]</t>
  </si>
  <si>
    <t>The min pass point of the rx delay line for A_DQ1.</t>
  </si>
  <si>
    <t>reg_a_l_train_min_for_rd_dq2[5:0]</t>
  </si>
  <si>
    <t>The min pass point of the rx delay line for A_DQ2.</t>
  </si>
  <si>
    <t>reg_a_l_train_min_for_rd_dq3[5:0]</t>
  </si>
  <si>
    <t>The min pass point of the rx delay line for A_DQ3.</t>
  </si>
  <si>
    <t>0x3f8</t>
  </si>
  <si>
    <t>reg_0x3f8</t>
  </si>
  <si>
    <t>reg_a_l_train_min_for_rd_dq4[5:0]</t>
  </si>
  <si>
    <t>The min pass point of the rx delay line for A_DQ4.</t>
  </si>
  <si>
    <t>reg_a_l_train_min_for_rd_dq5[5:0]</t>
  </si>
  <si>
    <t>The min pass point of the rx delay line for A_DQ5.</t>
  </si>
  <si>
    <t>reg_a_l_train_min_for_rd_dq6[5:0]</t>
  </si>
  <si>
    <t>The min pass point of the rx delay line for A_DQ6.</t>
  </si>
  <si>
    <t>reg_a_l_train_min_for_rd_dq7[5:0]</t>
  </si>
  <si>
    <t>The min pass point of the rx delay line for A_DQ7.</t>
  </si>
  <si>
    <t>0x3fc</t>
  </si>
  <si>
    <t>reg_0x3fc</t>
  </si>
  <si>
    <t>reg_a_l_train_min_for_rd_dqs[5:0]</t>
  </si>
  <si>
    <t>The min pass point of the rx delay line for A_DQS0/A_DQSB0.</t>
  </si>
  <si>
    <t>0x400</t>
  </si>
  <si>
    <t>reg_0x400</t>
  </si>
  <si>
    <t>reg_a_l_train_max_for_rd_dq0[5:0]</t>
  </si>
  <si>
    <t>The max pass point of the rx delay line for A_DQ0.</t>
  </si>
  <si>
    <t>reg_a_l_train_max_for_rd_dq1[5:0]</t>
  </si>
  <si>
    <t>The max pass point of the rx delay line for A_DQ1.</t>
  </si>
  <si>
    <t>reg_a_l_train_max_for_rd_dq2[5:0]</t>
  </si>
  <si>
    <t>The max pass point of the rx delay line for A_DQ2.</t>
  </si>
  <si>
    <t>reg_a_l_train_max_for_rd_dq3[5:0]</t>
  </si>
  <si>
    <t>The max pass point of the rx delay line for A_DQ3.</t>
  </si>
  <si>
    <t>0x404</t>
  </si>
  <si>
    <t>reg_0x404</t>
  </si>
  <si>
    <t>reg_a_l_train_max_for_rd_dq4[5:0]</t>
  </si>
  <si>
    <t>The max pass point of the rx delay line for A_DQ4.</t>
  </si>
  <si>
    <t>reg_a_l_train_max_for_rd_dq5[5:0]</t>
  </si>
  <si>
    <t>The max pass point of the rx delay line for A_DQ5.</t>
  </si>
  <si>
    <t>reg_a_l_train_max_for_rd_dq6[5:0]</t>
  </si>
  <si>
    <t>The max pass point of the rx delay line for A_DQ6.</t>
  </si>
  <si>
    <t>reg_a_l_train_max_for_rd_dq7[5:0]</t>
  </si>
  <si>
    <t>The max pass point of the rx delay line for A_DQ7.</t>
  </si>
  <si>
    <t>0x408</t>
  </si>
  <si>
    <t>reg_0x408</t>
  </si>
  <si>
    <t>reg_a_l_train_max_for_rd_dqs[5:0]</t>
  </si>
  <si>
    <t>The max pass point of the rx delay line for A_DQS0/A_DQSB0.</t>
  </si>
  <si>
    <t>0x40c</t>
  </si>
  <si>
    <t>reg_0x40c</t>
  </si>
  <si>
    <t>reg_a_l_train_result_for_rd_base_dqs[5:0]</t>
  </si>
  <si>
    <t>[23,18]</t>
  </si>
  <si>
    <t xml:space="preserve">The best point of the rx delay line for A_DQS0/A_DQSB0 after the read training. </t>
  </si>
  <si>
    <t>reg_a_l_change_rd_dqs_default</t>
  </si>
  <si>
    <t>The flag that can't find the pass window of the read training for byte0. Active High.</t>
  </si>
  <si>
    <t>reg_a_l_left_boundary_overflow_for_rd</t>
  </si>
  <si>
    <t>The flag that the dqs rx delay line has arrived the max value when do the read training of byte0.</t>
  </si>
  <si>
    <t>reg_a_l_right_boundary_overflow_for_rd</t>
  </si>
  <si>
    <t>The flag that the dqs rx delay line has arrived the min value when do the read training of byte0.</t>
  </si>
  <si>
    <t>0x410</t>
  </si>
  <si>
    <t>reg_0x410</t>
  </si>
  <si>
    <t>reg_a_l_rd_train_readback_data_dq0[15:0]</t>
  </si>
  <si>
    <t>[31,16]</t>
  </si>
  <si>
    <t>The low 8bit of the read back data of the read training for A_DQ0. Used for LPDDR4 read training bypass mode.
The high 8bit of the read back data of the read training for A_DQ0. Used for LPDDR4 read training bypass mode.</t>
  </si>
  <si>
    <t>reg_a_l_rd_train_readback_data_dq1[15:0]</t>
  </si>
  <si>
    <t>[15,0]</t>
  </si>
  <si>
    <t>The low 8bit of the read back data of the read training for A_DQ1. Used for LPDDR4 read training bypass mode.
The high 8bit of the read back data of the read training for A_DQ1. Used for LPDDR4 read training bypass mode.</t>
  </si>
  <si>
    <t>0x414</t>
  </si>
  <si>
    <t>reg_0x414</t>
  </si>
  <si>
    <t>reg_a_l_rd_train_readback_data_dq2[15:0]</t>
  </si>
  <si>
    <t>The low 8bit of the read back data of the read training for A_DQ2. Used for LPDDR4 read training bypass mode.
The high 8bit of the read back data of the read training for A_DQ2. Used for LPDDR4 read training bypass mode.</t>
  </si>
  <si>
    <t>reg_a_l_rd_train_readback_data_dq3[15:0]</t>
  </si>
  <si>
    <t>The low 8bit of the read back data of the read training for A_DQ3. Used for LPDDR4 read training bypass mode.
The high 8bit of the read back data of the read training for A_DQ3. Used for LPDDR4 read training bypass mode.</t>
  </si>
  <si>
    <t>0x418</t>
  </si>
  <si>
    <t>reg_0x418</t>
  </si>
  <si>
    <t>reg_a_l_rd_train_readback_data_dq4[15:0]</t>
  </si>
  <si>
    <t>The low 8bit of the read back data of the read training for A_DQ4. Used for LPDDR4 read training bypass mode.
The high 8bit of the read back data of the read training for A_DQ4. Used for LPDDR4 read training bypass mode.</t>
  </si>
  <si>
    <t>reg_a_l_rd_train_readback_data_dq5[15:0]</t>
  </si>
  <si>
    <t>The low 8bit of the read back data of the read training for A_DQ5. Used for LPDDR4 read training bypass mode.
The high 8bit of the read back data of the read training for A_DQ5. Used for LPDDR4 read training bypass mode.</t>
  </si>
  <si>
    <t>0x41c</t>
  </si>
  <si>
    <t>reg_0x41c</t>
  </si>
  <si>
    <t>reg_a_l_rd_train_readback_data_dq6[15:0]</t>
  </si>
  <si>
    <t>The low 8bit of the read back data of the read training for A_DQ6. Used for LPDDR4 read training bypass mode.
The high 8bit of the read back data of the read training for A_DQ6. Used for LPDDR4 read training bypass mode.</t>
  </si>
  <si>
    <t>reg_a_l_rd_train_readback_data_dq7[15:0]</t>
  </si>
  <si>
    <t>The low 8bit of the read back data of the read training for A_DQ7. Used for LPDDR4 read training bypass mode.
The high 8bit of the read back data of the read training for A_DQ7. Used for LPDDR4 read training bypass mode.</t>
  </si>
  <si>
    <t>0x420</t>
  </si>
  <si>
    <t>reg_0x420</t>
  </si>
  <si>
    <t>reg_a_l_change_dqs_default</t>
  </si>
  <si>
    <t>The flag that can't find the pass window of the dq after scan all the tx delay line of the DQ for byte1. When this signal change to high after the write training, it means that the current dqs is not in the good point</t>
  </si>
  <si>
    <t>reg_a_l_train_min_for_dqs[5:0]</t>
  </si>
  <si>
    <t>0x424</t>
  </si>
  <si>
    <t>reg_0x424</t>
  </si>
  <si>
    <t>reg_a_l_train_min_for_dq0[5:0]</t>
  </si>
  <si>
    <t>reg_a_l_train_min_for_dq1[5:0]</t>
  </si>
  <si>
    <t>reg_a_l_train_min_for_dq2[5:0]</t>
  </si>
  <si>
    <t>reg_a_l_train_min_for_dq3[5:0]</t>
  </si>
  <si>
    <t>0x428</t>
  </si>
  <si>
    <t>reg_0x428</t>
  </si>
  <si>
    <t>reg_a_l_train_min_for_dq4[5:0]</t>
  </si>
  <si>
    <t>reg_a_l_train_min_for_dq5[5:0]</t>
  </si>
  <si>
    <t>reg_a_l_train_min_for_dq6[5:0]</t>
  </si>
  <si>
    <t>reg_a_l_train_min_for_dq7[5:0]</t>
  </si>
  <si>
    <t>0x42c</t>
  </si>
  <si>
    <t>reg_0x42c</t>
  </si>
  <si>
    <t>reg_a_l_train_max_for_dqs[5:0]</t>
  </si>
  <si>
    <t>0x430</t>
  </si>
  <si>
    <t>reg_0x430</t>
  </si>
  <si>
    <t>reg_a_l_train_max_for_dq0[5:0]</t>
  </si>
  <si>
    <t>reg_a_l_train_max_for_dq1[5:0]</t>
  </si>
  <si>
    <t>reg_a_l_train_max_for_dq2[5:0]</t>
  </si>
  <si>
    <t>reg_a_l_train_max_for_dq3[5:0]</t>
  </si>
  <si>
    <t>0x434</t>
  </si>
  <si>
    <t>reg_0x434</t>
  </si>
  <si>
    <t>reg_a_l_train_max_for_dq4[5:0]</t>
  </si>
  <si>
    <t>reg_a_l_train_max_for_dq5[5:0]</t>
  </si>
  <si>
    <t>reg_a_l_train_max_for_dq6[5:0]</t>
  </si>
  <si>
    <t>reg_a_l_train_max_for_dq7[5:0]</t>
  </si>
  <si>
    <t>0x438</t>
  </si>
  <si>
    <t>reg_0x438</t>
  </si>
  <si>
    <t>reg_a_l_rdtrain_vref_max[7:0]</t>
  </si>
  <si>
    <t xml:space="preserve">[7:0]The max pass pint of the rx vref of byte0.                                              
[8]The bit8 of the max pass point for the rd vref of byte0.                                         </t>
  </si>
  <si>
    <t>reg_a_l_rdtrain_vref_min[7:0]</t>
  </si>
  <si>
    <t xml:space="preserve">[7:0]]The min pass pint of the rx vref of byte0.
[8]The bit8 of the min pass point for the rd vref of byte0. </t>
  </si>
  <si>
    <t>INNO_DDR_PHY_Com_Register_Table</t>
  </si>
  <si>
    <t>reg_0x0</t>
  </si>
  <si>
    <t>reg_channel_en</t>
  </si>
  <si>
    <t>[11,8]</t>
  </si>
  <si>
    <t>The byte enable signal of the PHY. High is valid. The defautl mode will open the four bytes at the same time.
[0]: The byte0 enable signal, corresponding to A_DQ0~A_DQ7.
[1]: The byte1 enable signal, corresponding to A_DQ8~A_DQ15.
[2]: The byte2 enable signal, corresponding to B_DQ0~B_DQ7.
[3]: The byte3 enable signal, corresponding to B_DQ8~B_DQ15.
If the user only wants to use two bytes, we suggest to choose the byte0 and byte1.</t>
  </si>
  <si>
    <t>reg_burst_sel</t>
  </si>
  <si>
    <t>According to the SDRAM type to choose the burst type that the PHY needs to support.
1: Support the BL8/BL16
0: Reserved.</t>
  </si>
  <si>
    <t>mem_select_t</t>
  </si>
  <si>
    <t>[6,4]</t>
  </si>
  <si>
    <t>Choose the SDRAM that the PHY need to support.
3’h0:DDR2 PHY mode.
3’h1:LPDDR2 PHY mode.
3’h2:DDR3 PHY mode.
3’h3:LPDDR3 PHY mode.
3’h4:DDR4 PHY mode.
3’h5: LPDDR4 PHY mode.
Others: Reserved.</t>
  </si>
  <si>
    <t>soft_reset1</t>
  </si>
  <si>
    <t>The reset signal of digital core, Active low.</t>
  </si>
  <si>
    <t>soft_reset0</t>
  </si>
  <si>
    <t>The reset signal of analog logic, Active low.</t>
  </si>
  <si>
    <t>soft_reset</t>
  </si>
  <si>
    <t>The reset signal of digital core and analog logic. Active low.</t>
  </si>
  <si>
    <t>reg_0x4</t>
  </si>
  <si>
    <t>reg_wl_loadmode</t>
  </si>
  <si>
    <t xml:space="preserve">[7:0]Write leveling load mode [7:0]. Related to the register 10’h002 [2].
The PHY needs to configure the load mode to enable the write leveling function. In case of that write leveling operation changs the load mode value in the SDRAM which is written by the MC, so we need to use this register to keep the same setting with the MC for the mode register which is related to the write leveling. This is the low 8bits of the mode register which is related to the write leveling.
For DDR3/DDR4, this register should keep the same value with the MR1[7:0].
For LPDDR3/LPDDR4, this register should keep the same value with the MR2[7:0].
Please reference to the section 4.5.2 to get more information.                                                                                                       [15:8]"Write leveling load mode [15:8]. Relate to the register 10’h002 [2].
The PHY needs to configure the load mode to enable the write leveling function. In case of that write leveling operation changs the load mode value in the SDRAM which is written by the MC, so we need to use this register to keep the same setting with the MC for the mode register which is related to the write leveling. This is the low 8bits of the mode register which is related to the write leveling.
For DDR3/DDR4, this register [5:0] should keep the same value with the MR1[13:8] and this register[7:6] should set 2'b01.
For LPDDR3/LPDDR4, this register should set to 8'h0.
Please reference to the section 4.5.2 to get more information."
                  </t>
  </si>
  <si>
    <t>reg_wlcs_sel</t>
  </si>
  <si>
    <t>[7,6]</t>
  </si>
  <si>
    <t>The rank select signal of the write-leveling fuction. Low is valid.
2'b00: The write-leveling result will auto switch between the RANK0 and RANK1 according to the DFI interface command after the write-elveling training.
2'b01: Choose the RANK1. The chip which connects to CS1 will be chooses to enable the write-leveling training.
2'b10: Choose the RANK0. The chip which connects to CS0 will be chooses to enable the write-leveling training.
2'b11: Reserved.
Note: Can't set to 2'b00 when enable the write-levleing training funciton. If the PHY needs to support two ranks, this register should set to 2'b00 after the write-leveling training.</t>
  </si>
  <si>
    <t>reg_wl_bypass</t>
  </si>
  <si>
    <t>The tx perbit-skew bypass function enable signal. High is valid.
0: Use the write-leveling training result to control the tx perbit-skew delay.
The A_DQ0~A_DQ7/A_DM0 will use the A_DQS0 training result.
The A_DQ8~A_DQ15/A_DM1 will use the A_DQS1 training result.
The B_DQ0~A_DQ7/A_DM0 will use the B_DQS0 training result.
The B_DQ8~A_DQ15/A_DM0 will use the B_DQS1 training result.
1: Use the register to control the tx perbit-skew delay. Each data pad has an independet controller register.</t>
  </si>
  <si>
    <t>reg_wl_enable</t>
  </si>
  <si>
    <t>The write-leveling training enable signal. High is valid.
0: Keep current state or exit the write-leveling training state.
1: Eanble the write-leveling training function.</t>
  </si>
  <si>
    <t>reg_calcs_sel</t>
  </si>
  <si>
    <t>[3,2]</t>
  </si>
  <si>
    <t>The rank select signal of the rx-dqs calibration fuction. Low is valid.
2'b00: The rx-dqs calibration result will auto switch between the RANK0 and RANK1 according to the DFI interface command after the rx-dqs calibration training.
2'b01: Choose the RANK1. The chip which connects to CS1 will be chooses to enable the auto rx-dqs calibration training.
2'b10: Choose the RANK0. The chip which connects to CS0 will be chooses to enable the auto rx-dqs calibration training.
2'b11: Reserved.
Note: Can't set to 2'b00 when enable the rx-dqs calibration training funciton. If the PHY needs to support two ranks, this register should set to 2'b00 after the rx-dqs calibration training.</t>
  </si>
  <si>
    <t>reg_calib_bypass</t>
  </si>
  <si>
    <t>The rx-dqs calibration control bypass enable signal. High is valid.
0: Use the auto rx-dqs calibration training result to control the rx-dqs gating signal.
1: Use the bypass register to control the rx-dqs gating signal. Each DQS and Each rank has independent bypass register.</t>
  </si>
  <si>
    <t>reg_start_calib</t>
  </si>
  <si>
    <t>The auto rx-dqs calibration training enable signal. High is valid.
0: Keep current state or exit the auto rx-dqs calibration training.
1: Enable the auto rx-dqs calibration training function.</t>
  </si>
  <si>
    <t>0x8</t>
  </si>
  <si>
    <t>reg_0x8</t>
  </si>
  <si>
    <t>AL_FRE_OP0</t>
  </si>
  <si>
    <t>Setting the AL vlaue of the PHY for frequency point 0. When enable the Fast Frequency Change Mode, the PHY will choose AL_FEE_OP0 as the AL setting of the PHY when the reg_freq_choose_t == 2'b00..
For LPDDRn, this register should keep default value.
For DDRn, this register should keep the same AL setting with the SDRAM.</t>
  </si>
  <si>
    <t>AL_FRE_OP1</t>
  </si>
  <si>
    <t>AL_FRE_OP2</t>
  </si>
  <si>
    <t>AL_FRE_OP3</t>
  </si>
  <si>
    <t>0xc</t>
  </si>
  <si>
    <t>reg_0xc</t>
  </si>
  <si>
    <t>CL_FRE_OP0</t>
  </si>
  <si>
    <t>0x6</t>
  </si>
  <si>
    <t>Setting the CL/RL vlaue of the PHY for frequency point 0. When enable the Fast Frequency Change Mode, the PHY will choose CL_FEE_OP0 as the CL/RL setting of the PHY when the reg_freq_choose_t == 2'b00.
For LPDDRn,this register should keep the same RL setting with the SDRAM.
For DDRn, this register should keep the same CL setting with the SDRAM.</t>
  </si>
  <si>
    <t>CL_FRE_OP1</t>
  </si>
  <si>
    <t>CL_FRE_OP2</t>
  </si>
  <si>
    <t>CL_FRE_OP3</t>
  </si>
  <si>
    <t>0x10</t>
  </si>
  <si>
    <t>reg_0x10</t>
  </si>
  <si>
    <t>CWL_FRE_OP0</t>
  </si>
  <si>
    <t>Setting the CWL/WL vlaue of the PHY for frequency point 0. When enable the Fast Frequency Change Mode, the PHY will choose CWL_FEE_OP0 as the CWL/WL setting of the PHY when the reg_freq_choose_t == 2'b00.
For LPDDRn,this register should keep the same WL setting with the SDRAM.
For DDRn, this register should keep the same CWL setting with the SDRAM.</t>
  </si>
  <si>
    <t>CWL_FRE_OP1</t>
  </si>
  <si>
    <t>CWL_FRE_OP2</t>
  </si>
  <si>
    <t>CWL_FRE_OP3</t>
  </si>
  <si>
    <t>0x14</t>
  </si>
  <si>
    <t>reg_0x14</t>
  </si>
  <si>
    <t>reg_fb1xclk_invdelaysel_dqcmd</t>
  </si>
  <si>
    <t>Used to adjust the hold timing of the digital to analog interface.
When increase this register, it will increase the hold time of the digital to analog interface.</t>
  </si>
  <si>
    <t>reg_h4xclk_invdelaysel_dqcmd</t>
  </si>
  <si>
    <t>reg_h4xclkdqs_invdelaysel_dqcmd</t>
  </si>
  <si>
    <t>reg_h1xclk_invdelaysel_dqcmd</t>
  </si>
  <si>
    <t>0x18</t>
  </si>
  <si>
    <t>reg_0x18</t>
  </si>
  <si>
    <t>reg_cmd_ph90en_bp</t>
  </si>
  <si>
    <t>[31,0]</t>
  </si>
  <si>
    <t>0xffffffff</t>
  </si>
  <si>
    <t>The command 90 degree control signal.
High means eanble the command 90 degree conrol and low means the disalbe the command 90 degree control.
[0]:A0
[1]:A1
[2]:A2
[3]:A3
[4]:A4
[5]:A5
[6]:A6
[7]:A7
[8]:A8
[9]:A9
[10]:A10
[11]:A11
[12]:A12
[13]:A13
[14]:A14
[15]:A15
[16]:A16
[17]:A17
[18]:ACTN
[19]:BA0
[20]:BA1
[21]:BG0
[22]:BG1
[23]:CK
[24]:CKB
[25]:CKE0
[26]:CSB0
[27]:CSB1
[28]:ODT0
[29]:ODT1
[30]:CKE1
[31]:RESETN
[7]:RESETN</t>
  </si>
  <si>
    <t>0x1c</t>
  </si>
  <si>
    <t>reg_0x1c</t>
  </si>
  <si>
    <t>reg_oscen_t</t>
  </si>
  <si>
    <t>reg_x1clk_div_sel</t>
  </si>
  <si>
    <t>reg_vt_comp_bp</t>
  </si>
  <si>
    <t>The rx vt compensation disable signal. Active High.
1: Disable the rx vt compensation function.
0: Enable the rx vt compensation funciton.</t>
  </si>
  <si>
    <t>reg_cmdout_mux</t>
  </si>
  <si>
    <t>The timing control of the command path between the digital part and analog part.
1: The command signal from the digital part to the analog part is align to the posedge of the dfi_clk1x.
0: The command signal from the ditial part to the analog part is align to the negedge of the dfi_clk1x.</t>
  </si>
  <si>
    <t>ph90en_bp</t>
  </si>
  <si>
    <t>The 90 degree control bypass enable signal of the command path.
In the normal mode, the 90 degree control of the command path is setting automatically based on the sdram type. The user also can use this register to choose the bypass mode, then use the register 0x58~0x5b to control the 90 degree of each command pad.
1: Choose the bypass mode.
0: Choose the auto mode.</t>
  </si>
  <si>
    <t>ph90en_bp_dq</t>
  </si>
  <si>
    <t>The 90 degree control bypass enable signal of the data path.
In the normal mode, the 90 degree control of the data path is setting automatically based on the sdram type. The user also can use this register to choose the bypass mode, then use the register 0xa8/0xb8/c8/d8 to control the 90 degree of each dq pad.
1: Choose the bypass mode.
0: Choose the auto mode.</t>
  </si>
  <si>
    <t>reg_rden_bypass</t>
  </si>
  <si>
    <t>Then enable signal of the rx fifo read control bypass mode. High is valid.
0: Disable the bypass mode.
1: Enable the bypass mode and use the reg_rden_delay to control the rx fifo read timing.</t>
  </si>
  <si>
    <t>reg_rden_delay</t>
  </si>
  <si>
    <t>[18,16]</t>
  </si>
  <si>
    <t>This register is used to control read timing of the rx fifo when enable the rx fifo read control bypass mode. When the dfi_rddata_en change to high, the phy will read out the rx data from the rx fifo afther the following delay.
0: 9+max(reg_ar_cycsel,reg_al_cycsel,reg_br_cycsel,reg_bl_cycsel)
1: 10+max(reg_ar_cycsel,reg_al_cycsel,reg_br_cycsel,reg_bl_cycsel)
2: 11+max(reg_ar_cycsel,reg_al_cycsel,reg_br_cycsel,reg_bl_cycsel)
3: 12+max(reg_ar_cycsel,reg_al_cycsel,reg_br_cycsel,reg_bl_cycsel)
4: 13+max(reg_ar_cycsel,reg_al_cycsel,reg_br_cycsel,reg_bl_cycsel)
5: 14+max(reg_ar_cycsel,reg_al_cycsel,reg_br_cycsel,reg_bl_cycsel)
6: 15+max(reg_ar_cycsel,reg_al_cycsel,reg_br_cycsel,reg_bl_cycsel)
7: 16+max(reg_ar_cycsel,reg_al_cycsel,reg_br_cycsel,reg_bl_cycsel)
For auto mode, the delay = 11+max(reg_ar_cycsel,reg_al_cycsel,reg_br_cycsel,reg_bl_cycsel).</t>
  </si>
  <si>
    <t>reg_rdodt_bypass</t>
  </si>
  <si>
    <t>The bypass enable signal of the rx odt bypass function. When enable this function, the user can use the register 0xa9~0xac
 and register 0xd9~0xdc to adjust the timing of the rx odt.</t>
  </si>
  <si>
    <t>reg_rxodt_st_bypass</t>
  </si>
  <si>
    <t>The enable signal of the rx odt start point bypass mode, using to control the start point of the rx odt. High is valid.</t>
  </si>
  <si>
    <t>reg_rxodt_stdelay</t>
  </si>
  <si>
    <t>Using to control the rx odt start point when enable the rx odt start point bypass mode. 
Decrease this value will left shift the rx odt window, increase this value will right shift the rx odt window. Unit:dfi_clk1x.
For auto mode, the start_point = (RL-1)&gt;&gt;1.</t>
  </si>
  <si>
    <t>reg_rxodt_length</t>
  </si>
  <si>
    <t>[7,4]</t>
  </si>
  <si>
    <t>Used to control the length of the RX ODT. The step is 1x clock cycle.
When the value +1, the length of RX ODT will increase 1x clock cycle.
Related register 0x00f.
It combines with the register 0x00f to decide the range of the RX ODT.
The default RX ODT length is 4*dfi_clk1x cycles.</t>
  </si>
  <si>
    <t>reg_rxodt_start_point</t>
  </si>
  <si>
    <t>[3,0]</t>
  </si>
  <si>
    <t>0x3</t>
  </si>
  <si>
    <t>Used to control the start point of the RX ODT. When the value +1, the start point of RX ODT will increase 1x clock cycle. If the user wants to keep the length of the RX ODT unchanged, the users need to increase 1x clock cycle of the length of the RX ODT using the register 0x0e[7:4].
The default RX ODT start point is RL-2 in regard to the read command.</t>
  </si>
  <si>
    <t>0x20</t>
  </si>
  <si>
    <t>reg_0x20</t>
  </si>
  <si>
    <t>reg_cat_rank_num</t>
  </si>
  <si>
    <t>[15,14]</t>
  </si>
  <si>
    <t>Define the rank number of the command bus train should support.
2’b11: Two ranks.
2’b01: Only one rank.
Others: Not support.</t>
  </si>
  <si>
    <t>reg_cat_channel_num</t>
  </si>
  <si>
    <t>[13,12]</t>
  </si>
  <si>
    <t>The command channel enable signal of command bus train. High is valid.
2’b11: Enable Channel A and Channel B.
2’b01: Only enable Channel A.
2’b10: Only enable Channel B.</t>
  </si>
  <si>
    <t>reg_clk_div_cnt</t>
  </si>
  <si>
    <t>This register is used to control the divider of the dfi_clk1x which used for the initialization of the SDRAM and command bus training.
The dfi_clk1x will be clock divided to the low speed based on this register.
Tclkinit = Tdfi_clk1x/(2*reg_clk_div_cnt).</t>
  </si>
  <si>
    <t>reg_cat_bp_rank_sel</t>
  </si>
  <si>
    <t>Used to choose the rank when enable the bypass command bus train or only enable one rank of auto command bus train.
2’b10: Choose the Rank0 to do the command bus train.
2’b01: Choose the Rank1 to do the command bus train.</t>
  </si>
  <si>
    <t>reg_cat_bp_cmd_send</t>
  </si>
  <si>
    <t>Used to send the command bus train command when enable the command bus training bpass mode. Posedge is valid.
When this signal change from low to high, it will send the command bus train command to the SDRAM. The command bus value depends on the reg_cat_bp_mode(reg0x10[3], reg_cat_cs_train_value(reg0x21[5:0]) and reg_ca_train_value(reg0x22[5:0]).</t>
  </si>
  <si>
    <t>reg_cat_bp_mode</t>
  </si>
  <si>
    <t xml:space="preserve">Choose the command bus train stage for the byass mode.
0: Current is  CS bypass command bus train.
1: Current is CA bypass command bus train. </t>
  </si>
  <si>
    <t>reg_cat_bp_en</t>
  </si>
  <si>
    <t>The Bypass command bus train enable signal. High is valid.
When this bit set to high, the command path will choose the command bus train module and the tx delay line of command will be controlled by the register directly through the logic in the command bus training logic.</t>
  </si>
  <si>
    <t>reg_cat_bp_start</t>
  </si>
  <si>
    <t>The Bypass command bus train start signal. High is valid.
When this bit set to high, the command bus module will go into the bypass command bus train flow.</t>
  </si>
  <si>
    <t>reg_cat_start</t>
  </si>
  <si>
    <t>The Auto command bus train start signal. High is valid.
When this signal enable, it will begin the command bus train.</t>
  </si>
  <si>
    <t>reg_cat_enable</t>
  </si>
  <si>
    <t>The Auto command bus train enable signal. High is valid.
When this signal enable, the command path will switch to the command bus train module.</t>
  </si>
  <si>
    <t>0x24</t>
  </si>
  <si>
    <t>reg_0x24</t>
  </si>
  <si>
    <t>reg_txcbt</t>
  </si>
  <si>
    <t>[29,25]</t>
  </si>
  <si>
    <t>Used to control the timing parameter tcs_VREF/tCKCKEH/tMRZ.
The delay should &gt;= MAX(1.5ns,2nCK).</t>
  </si>
  <si>
    <t>reg_tadr</t>
  </si>
  <si>
    <t>[24,20]</t>
  </si>
  <si>
    <t>Used to control the check time of the read back data from the DQ.
The delay should &gt;= 20ns.</t>
  </si>
  <si>
    <t>reg_tckelck</t>
  </si>
  <si>
    <t>[19,15]</t>
  </si>
  <si>
    <t>Used to control the clock and command valid after CKE low(tCKELCK). The delay should &gt;= max(7.5ns,3nCK)</t>
  </si>
  <si>
    <t>reg_tdstrain</t>
  </si>
  <si>
    <t>[14,10]</t>
  </si>
  <si>
    <t>Data Setup/Hold for Vref(CA) Training Mode.</t>
  </si>
  <si>
    <t>reg_tmrw</t>
  </si>
  <si>
    <t>[9,5]</t>
  </si>
  <si>
    <t>Used to control the delay between the MRW command and valid clock/CS requirement after CKE input LOW after MRW command.
The delay &gt;= MAX( 14ns, 10nCK).</t>
  </si>
  <si>
    <t>reg_tcacd</t>
  </si>
  <si>
    <t>0x15</t>
  </si>
  <si>
    <t>Used to control the CA Bus Training Command to CA Bus Training Command Delay( tCACD). 
The delay should &gt;= RU(20ns/tCK).</t>
  </si>
  <si>
    <t>0x28</t>
  </si>
  <si>
    <t>reg_0x28</t>
  </si>
  <si>
    <t>reg_tvrefca_long</t>
  </si>
  <si>
    <t>[23,16]</t>
  </si>
  <si>
    <t xml:space="preserve">Used to control the Vref(CA) step time. </t>
  </si>
  <si>
    <t>reg_tcaent</t>
  </si>
  <si>
    <t>Used to control the first CA Bus Training Command following CKE Low(tCAENT). The delay should &gt;= 250ns.</t>
  </si>
  <si>
    <t>reg_tfc</t>
  </si>
  <si>
    <t>Used to control the frequency set point switching time(tFC).
The delay should &gt;= 250ns.</t>
  </si>
  <si>
    <t>0x2c</t>
  </si>
  <si>
    <t>reg_0x2c</t>
  </si>
  <si>
    <t>reg_mr1</t>
  </si>
  <si>
    <t xml:space="preserve">Used to control the LPDDR4 load mode value of MR1 when command bus train. Used to control the DDR4 load mode value of MR3 when read training(MPR), when ddr4 read training, set this register as current SDRAM MR3(A10~A3) value. The read training operation will write new data to the MR3, so we should keep the other bits the same with the current MR3.  </t>
  </si>
  <si>
    <t>reg_mr2</t>
  </si>
  <si>
    <t>Used to control the LPDDR4 load mode value of MR2 when command bus train.</t>
  </si>
  <si>
    <t>reg_mr3</t>
  </si>
  <si>
    <t>Used to control the LPDDR4 load mode value of MR3 when command bus train.</t>
  </si>
  <si>
    <t>reg_mr11</t>
  </si>
  <si>
    <t>Used to control the LPDDR4 load mode value of MR11 when command bus train.</t>
  </si>
  <si>
    <t>0x30</t>
  </si>
  <si>
    <t>reg_0x30</t>
  </si>
  <si>
    <t>reg_mr13</t>
  </si>
  <si>
    <t>Used to control the LPDDR4 load mode value of MR13 when command bus train.</t>
  </si>
  <si>
    <t>reg_mr14</t>
  </si>
  <si>
    <t>Used to control the LPDDR4 load mode value of MR14 when command bus train.</t>
  </si>
  <si>
    <t>reg_mr22</t>
  </si>
  <si>
    <t>Used to control the LPDDR4 load mode value of MR22 when command bus train.</t>
  </si>
  <si>
    <t>0x34</t>
  </si>
  <si>
    <t>reg_0x34</t>
  </si>
  <si>
    <t>reg_ca_vref_update</t>
  </si>
  <si>
    <t>[31]</t>
  </si>
  <si>
    <t>reg_cat_vref_scan_disable</t>
  </si>
  <si>
    <t>Disable the CA_VREF train when do the Auto command but train. High is valid .
1: Only scan the timing window of the CA and CS based on the current CA_VREF setting.
0: Will scan the CA_VREF to find the best point.</t>
  </si>
  <si>
    <t>reg_cat_vref_scan_max</t>
  </si>
  <si>
    <t>Set the max value that the Vref train. When the Vref scan arrive to the reg_cat_vref_scan_max, it will stop the Vref scan.</t>
  </si>
  <si>
    <t>reg_cat_vref_scan_min</t>
  </si>
  <si>
    <t>Set the min value that the perbit skew train. The tx delay line scan will start from this delay point.</t>
  </si>
  <si>
    <t>reg_cha_cat_vref_bp_value</t>
  </si>
  <si>
    <t>[14,8]</t>
  </si>
  <si>
    <t>reg_chb_cat_vref_bp_value</t>
  </si>
  <si>
    <t>[6,0]</t>
  </si>
  <si>
    <t>0x38</t>
  </si>
  <si>
    <t>reg_0x38</t>
  </si>
  <si>
    <t>reg_cs_perbit_skew_offest_fsp0</t>
  </si>
  <si>
    <t>[31,28]</t>
  </si>
  <si>
    <t>The FSP[0] compensation value of CSB tx delay after the command bus train. When the PHY do the command bus train to scan the CSB delay window, the CSB has 75%*2UI. So after the command bus train, we need to make the compensation for the 25%*2UI. The compensation value is the half of the lost pulse width = 1/4UI.</t>
  </si>
  <si>
    <t>reg_cs_perbit_skew_offest_fsp1</t>
  </si>
  <si>
    <t>The FSP[1] compensation value of CSB tx delay after the command bus train. When the PHY do the command bus train to scan the CSB delay window, the CSB has 75%*2UI. So after the command bus train, we need to make the compensation for the 25%*2UI. The compensation value is the half of the lost pulse width = 1/4UI.</t>
  </si>
  <si>
    <t>reg_cs_perbit_skew_offest_fsp2</t>
  </si>
  <si>
    <t>[23,20]</t>
  </si>
  <si>
    <t>The FSP[2] compensation value of CSB tx delay after the command bus train. When the PHY do the command bus train to scan the CSB delay window, the CSB has 75%*2UI. So after the command bus train, we need to make the compensation for the 25%*2UI. The compensation value is the half of the lost pulse width = 1/4UI.</t>
  </si>
  <si>
    <t>reg_cs_perbit_skew_offest_fsp3</t>
  </si>
  <si>
    <t>[19,16]</t>
  </si>
  <si>
    <t>The FSP[3] compensation value of CSB tx delay after the command bus train. When the PHY do the command bus train to scan the CSB delay window, the CSB has 75%*2UI. So after the command bus train, we need to make the compensation for the 25%*2UI. The compensation value is the half of the lost pulse width = 1/4UI.</t>
  </si>
  <si>
    <t>reg_lpddr4_ca_odt</t>
  </si>
  <si>
    <t>When enable the register control mode of CA ODT, the PHY will use this register to control the CA_ODT.</t>
  </si>
  <si>
    <t>reg_lpddr4_ca_odt_sel</t>
  </si>
  <si>
    <t>Choose the CA ODT control mode in LPDDR4 mode.
1: Use the register reg_lpddr4_ca_odt[1:0] to control.
0: Use the dfi_odt to control.</t>
  </si>
  <si>
    <t>reg_cat_vref_scan_steps</t>
  </si>
  <si>
    <t>Used to control the CA_VREF scan steps.
When the reg_cat_vref_scan_disable is set to 1'b0 to open the CA_VREF scan mode, the use can use this register to control the scan steps to decrease the scan time.</t>
  </si>
  <si>
    <t>reg_cs_pwc_disable</t>
  </si>
  <si>
    <t xml:space="preserve">The disable signal of pulse width control of CS. High is valid.
For command bus train, when the PHY do the command bus train of CS, if enable the pulse width control function, the pulse width will decrease 25% for command bus train. Before enter command bus train and after exit command bus train, the pulse width of CS will keep the normal pulse width. </t>
  </si>
  <si>
    <t>reg_cat_skip_fspy</t>
  </si>
  <si>
    <t>For the command bus train, the user can choose to set the FSP[Y]( assume that the current is FSP[X]) at the low speed based on the setting in the register ( reg_mr1~regmr22). This register is used to control to enable this function or not.
1: Enable the function to set the FSP[Y] before the command bus train.
0: Disable the function to set the FSP[Y]] before the command bus train. When the user chooses this mode, the user need to set the FSP[Y] before to enable the command bus trian.
Note: For the first time of high speed command bus training, the phy will complete the sdram initialization and skip this operation automatically.</t>
  </si>
  <si>
    <t>reg_cat_fspy_rank</t>
  </si>
  <si>
    <t>[5,4]</t>
  </si>
  <si>
    <t>If the user chooses to set the FSP[Y] in the command bus train flow by set tingthe reg_cat_ske_fspy = 1'b0, the use can use this register to choose the RANK which need to be set.
2'b00: Choose RANK0 and RANK1.
2'b01: Choose Rank1.
2'b10: Choose Rank0.
2'b11: Disable the setting.</t>
  </si>
  <si>
    <t>reg_cat_fc_pd_en</t>
  </si>
  <si>
    <t>reg_cat_skip_cs_train</t>
  </si>
  <si>
    <t>The disable signal to skip the cs train flow of the auto command bus train.
1: Skip the CS train and go to the ca training directly.
0: Begin the CS train firstly and go to the ca training.</t>
  </si>
  <si>
    <t>reg_cmd_perbit_skew_bp</t>
  </si>
  <si>
    <t>The tx delay line of the command pad bypass enable signal.
1: For LPDDR4 mode, it can use the register to control the tx delay line of the command pad.
0: For LPDDR4 mode, it will use the command bus training module to control the tx delay line of the command pad.
Note: For other sdram types, the tx delay line is always control by the register directly. This register is unsed.</t>
  </si>
  <si>
    <t>reg_ca_perbit_skew_update</t>
  </si>
  <si>
    <t>Used to update the perbit skew of the command in the command bus train module through the registers. Posedge is valid.
When this signal change from low to high, it will update the perbit skew value setting by the register to the command bus train module according to the current reg_freq_choose(reg0x0c[3:2]).</t>
  </si>
  <si>
    <t>0x3c</t>
  </si>
  <si>
    <t>reg_0x3c</t>
  </si>
  <si>
    <t>reg_cat_cke_mode</t>
  </si>
  <si>
    <t>reg_cat_ck_cke_odt_fix_perbit_skew</t>
  </si>
  <si>
    <t>reg_cat_ca_scan_max</t>
  </si>
  <si>
    <t>Set the max value that the perbit skew train. When the perbit skew scan arrive to the reg_cat_ca_scan_max, it will stop the tx delay line scan of the command.</t>
  </si>
  <si>
    <t>reg_cat_ca_train_value</t>
  </si>
  <si>
    <t>The signal is used to control the CA command bus train pattern.
The user can use this register to control the training patter for CA command bus train.</t>
  </si>
  <si>
    <t>reg_cat_cs_train_value</t>
  </si>
  <si>
    <t>The signal is used to control the CS command bus train pattern.
The user can use this register to control the command bus train patter for cs train stage.</t>
  </si>
  <si>
    <t>0x40</t>
  </si>
  <si>
    <t>reg_0x40</t>
  </si>
  <si>
    <t>reg_cha_cat_cs_check_value</t>
  </si>
  <si>
    <t>The check pattern of cs train mode for channel A.</t>
  </si>
  <si>
    <t>reg_chb_cat_cs_check_value</t>
  </si>
  <si>
    <t>The check pattern of cs train mode for channel B.</t>
  </si>
  <si>
    <t>reg_cha_cat_ca_check_value</t>
  </si>
  <si>
    <t>The check pattern of ca train mode for channel A.</t>
  </si>
  <si>
    <t>reg_chb_cat_ca_check_value</t>
  </si>
  <si>
    <t>0x44</t>
  </si>
  <si>
    <t>reg_0x44</t>
  </si>
  <si>
    <t>reg_freq_choose_t</t>
  </si>
  <si>
    <t>[31,30]</t>
  </si>
  <si>
    <t>Used for Fast Frequency Changing. Valid only when reg_freq_choose_bypass(reg0x6a[7]) is high.
00: Freq Point 0.
01: Freq Point 1.
10: Freq Point 2.
11: Freq Point 3.
In the normal mode, the current frequency point is set by the dfi_frequency[4:0] at the initialization and frequency change. If the user want to change the current working frequency or update the registers which used to control other frequency points. The user can use this register to set the frequency point firstly.
After choose the freq point using this register, the user can use the update register to switch the training result belong to this freq point fastly.</t>
  </si>
  <si>
    <t>reg_lpddr4_rd_preamble</t>
  </si>
  <si>
    <t>[29]</t>
  </si>
  <si>
    <t>Choose the read preamble mode when PHY is in LPDDR4 mode.
0: Static.
1: Toggle.
Note: This setting should keep the same setting with the MR#1[3] of the LPDDR4.</t>
  </si>
  <si>
    <t>reg_wl_freq_update</t>
  </si>
  <si>
    <t>The data tx delay line control value update signal. Active high. In the default mode, the tx delay line is controlled by the write-levevling/write training result according to the frequency point. If the user wants to change the value to adjust the delay line, the user can use the bypass registers that show in the Table 4 12 to set the value and set this signal “1”. Then the bypass register value will be updated to the control register of the tx perbit skew base on the current frequency point.
Please reference the section 4.4.3to get more information.
Note: Please recover to “0” after the setting.</t>
  </si>
  <si>
    <t>reg_calib_freq_update</t>
  </si>
  <si>
    <t>The RX DQS Gating control value update signal. Active high. In the default mode, after the RX DQS Gating, the training value will control the RX DQS Gating delay. If the user wants to change the value to adjust the RX DQS Gating window, the user can use the bypass registers that show in the Table 4 24 to set the control value. If this bit set to “1”, then the setting value will be update to the control register of the RX DQS Gating base on the current frequency point.
Please reference the section 4.5.2.2 to get more information.
Note: Please recover to “0” after the setting.</t>
  </si>
  <si>
    <t>reg_cmd_abutobsmodeen</t>
  </si>
  <si>
    <t>reg_sdram_vref_update</t>
  </si>
  <si>
    <t>reg_calib_mode_sel</t>
  </si>
  <si>
    <t>The DQS-Gating model sel.
1: Use the Read Preamble Training mode (Only used for DDR4).
0: Use the Normal Read mode (Can used for DDR2/3/4 and LPDDR2/3).
When the DQS Gating mode chooses the Normal Read mode for DDR4, the Read DQS will be pulling down to 1’b0. So the register reg_a_l_weakpub_reg/reg_a_h_weakpub_reg/reg_b_l_weakpub_reg/reg_b_h_weakpub_reg, should set to 2’b00 to pull down the Read DQS when it is in “high z” state.</t>
  </si>
  <si>
    <t>reg_pwrok_pi</t>
  </si>
  <si>
    <t>reg_lpddr4_cmd_gap_for_diff_rank</t>
  </si>
  <si>
    <t>[22,20]</t>
  </si>
  <si>
    <t>reg_b0_cmdobsmuxsel</t>
  </si>
  <si>
    <t>reg_b0_obsdataen</t>
  </si>
  <si>
    <t>bist_calibst</t>
  </si>
  <si>
    <t>reg_fiford_delay</t>
  </si>
  <si>
    <t>bist_ck_select</t>
  </si>
  <si>
    <t xml:space="preserve">The register used to choose the clk which used to sample the bist command when enable the phy noraml bist.
1: Choose the feedback signal from the CK pad as the clock.
0: Choose the feedback signal from the CKB pad as the clock. </t>
  </si>
  <si>
    <t>reg_mch_odt</t>
  </si>
  <si>
    <t>mux_sync_sel</t>
  </si>
  <si>
    <t>reg_sync_en</t>
  </si>
  <si>
    <t>reg_rdptr_delay</t>
  </si>
  <si>
    <t>reg_scr_rcvmodsel</t>
  </si>
  <si>
    <t>reg_scr_sckdimm0dis</t>
  </si>
  <si>
    <t>reg_scr_sdhsclkb_pos1neg0sel</t>
  </si>
  <si>
    <t>reg_scr_sdhsclk_pos1neg0sel</t>
  </si>
  <si>
    <t>reg_scr_odttrien</t>
  </si>
  <si>
    <t>reg_scr_csbtrien</t>
  </si>
  <si>
    <t>reg_scr_cmdtrien</t>
  </si>
  <si>
    <t>reg_scr_cketrirnk0</t>
  </si>
  <si>
    <t>0x48</t>
  </si>
  <si>
    <t>reg_0x48</t>
  </si>
  <si>
    <t>reg_ram_vref1_pd</t>
  </si>
  <si>
    <t>The power down signal of RAM VREF.
1: Power Down.
0: Open.</t>
  </si>
  <si>
    <t>bypassen</t>
  </si>
  <si>
    <t>reg_mpr_cnt</t>
  </si>
  <si>
    <t>Used to control the timing of the MPR command for DDR4 rx dqs calibration.
Timing interval between MPR = reg_mpr_cnt * dficlk1x.</t>
  </si>
  <si>
    <t>0x4c</t>
  </si>
  <si>
    <t>reg_0x4c</t>
  </si>
  <si>
    <t>reg_max_rdvalue</t>
  </si>
  <si>
    <t>Use to set the max number of the read command when do the DQS Gating. When the read commands are more than the max number, it is the DQS Gating Error and this state can be read from the register 0x91[5].</t>
  </si>
  <si>
    <t>reg_calib_timeout</t>
  </si>
  <si>
    <t>0x1000</t>
  </si>
  <si>
    <t>The bit[7:0] of the timer used for DQS Gating. When the clock cycle exceed the bits[15:0] of the timer, it is the DQS Gating Error and this state can be read from the register 0x91[5].                                                                                             The bit[15:8] of the timer used for DQS Gating. When the clock cycle exceed the bits[15:0] of the timer, it is the DQS Gating Error and this state can be read from the register 0x91[5].</t>
  </si>
  <si>
    <t>0x50</t>
  </si>
  <si>
    <t>reg_0x50</t>
  </si>
  <si>
    <t>reg_rrankdly_4x_dec</t>
  </si>
  <si>
    <t>The delay control signal of the read rank switch. Unit: dfi_clk4x.
1: Decrease 1 dfi_clk4x delay for the read rank switch.
0: Keep current state.</t>
  </si>
  <si>
    <t>reg_rdrank_4xdly</t>
  </si>
  <si>
    <t>[9,8]</t>
  </si>
  <si>
    <t>reg_rdrank_delay_bp</t>
  </si>
  <si>
    <t xml:space="preserve">The bypass mode of read rank switch point at 4x clock cycle precision. The user can use the register 0xa6 and 0xd6 to adjust the read rank  switch point. </t>
  </si>
  <si>
    <t>reg_rdrank_1xdly</t>
  </si>
  <si>
    <t>reg_wrrank_1xdly</t>
  </si>
  <si>
    <t>The delay control signal of the write rank witch. Unit:dfi_clk1x.</t>
  </si>
  <si>
    <t>0x54</t>
  </si>
  <si>
    <t>reg_0x54</t>
  </si>
  <si>
    <t>reg_cmd0_wrap_sel</t>
  </si>
  <si>
    <t xml:space="preserve">The pin wrap sel of pad A0 for DDRn/LPDDRn
Please reference the section 4.3.1 get more information about the pin wrap sel. </t>
  </si>
  <si>
    <t>reg_cmd1_wrap_sel</t>
  </si>
  <si>
    <t xml:space="preserve">The pin wrap sel of pad A1 for DDRn/LPDDRn
Please reference the section 4.3.1 get more information about the pin wrap sel. </t>
  </si>
  <si>
    <t>reg_cmd2_wrap_sel</t>
  </si>
  <si>
    <t xml:space="preserve">The pin wrap sel of pad A2 for DDRn/LPDDRn
Please reference the section 4.3.1 get more information about the pin wrap sel. </t>
  </si>
  <si>
    <t>reg_cmd3_wrap_sel</t>
  </si>
  <si>
    <t xml:space="preserve">The pin wrap sel of pad A3 for DDRn/LPDDRn
Please reference the section 4.3.1 get more information about the pin wrap sel. </t>
  </si>
  <si>
    <t>0x58</t>
  </si>
  <si>
    <t>reg_0x58</t>
  </si>
  <si>
    <t>reg_cmd4_wrap_sel</t>
  </si>
  <si>
    <t xml:space="preserve">The pin wrap sel of pad A4 for DDRn/LPDDRn
Please reference the section 4.3.1 get more information about the pin wrap sel. </t>
  </si>
  <si>
    <t>reg_cmd5_wrap_sel</t>
  </si>
  <si>
    <t>0x5</t>
  </si>
  <si>
    <t xml:space="preserve">The pin wrap sel of pad A5 for DDRn/LPDDRn
Please reference the section 4.3.1 get more information about the pin wrap sel. </t>
  </si>
  <si>
    <t>reg_cmd6_wrap_sel</t>
  </si>
  <si>
    <t xml:space="preserve">The pin wrap sel of pad A6 for DDRn/LPDDRn
Please reference the section 4.3.1 get more information about the pin wrap sel. </t>
  </si>
  <si>
    <t>reg_cmd7_wrap_sel</t>
  </si>
  <si>
    <t xml:space="preserve">The pin wrap sel of pad A7 for DDRn/LPDDRn
Please reference the section 4.3.1 get more information about the pin wrap sel. </t>
  </si>
  <si>
    <t>0x5c</t>
  </si>
  <si>
    <t>reg_0x5c</t>
  </si>
  <si>
    <t>reg_cmd8_wrap_sel</t>
  </si>
  <si>
    <t xml:space="preserve">The pin wrap sel of pad A8 for DDRn/LPDDRn
Please reference the section 4.3.1 get more information about the pin wrap sel. </t>
  </si>
  <si>
    <t>reg_cmd9_wrap_sel</t>
  </si>
  <si>
    <t>0x9</t>
  </si>
  <si>
    <t xml:space="preserve">The pin wrap sel of pad A9 for DDRn/LPDDRn
Please reference the section 4.3.1 get more information about the pin wrap sel. </t>
  </si>
  <si>
    <t>reg_cmd10_wrap_sel</t>
  </si>
  <si>
    <t>0xa</t>
  </si>
  <si>
    <t xml:space="preserve">The pin wrap sel of pad A10 for DDRn/LPDDRn
Please reference the section 4.3.1 get more information about the pin wrap sel. </t>
  </si>
  <si>
    <t>reg_cmd11_wrap_sel</t>
  </si>
  <si>
    <t>0xb</t>
  </si>
  <si>
    <t xml:space="preserve">The pin wrap sel of pad A11 for DDRn/LPDDRn
Please reference the section 4.3.1 get more information about the pin wrap sel. </t>
  </si>
  <si>
    <t>0x60</t>
  </si>
  <si>
    <t>reg_0x60</t>
  </si>
  <si>
    <t>reg_cmd12_wrap_sel</t>
  </si>
  <si>
    <t xml:space="preserve">The pin wrap sel of pad A12 for DDRn/LPDDRn
Please reference the section 4.3.1 get more information about the pin wrap sel. </t>
  </si>
  <si>
    <t>reg_cmd13_wrap_sel</t>
  </si>
  <si>
    <t>0xd</t>
  </si>
  <si>
    <t xml:space="preserve">The pin wrap sel of pad A13 for DDRn/LPDDRn
Please reference the section 4.3.1 get more information about the pin wrap sel. </t>
  </si>
  <si>
    <t>reg_cmd14_wrap_sel</t>
  </si>
  <si>
    <t>0xe</t>
  </si>
  <si>
    <t xml:space="preserve">The pin wrap sel of pad A14 for DDRn/LPDDRn
Please reference the section 4.3.1 get more information about the pin wrap sel. </t>
  </si>
  <si>
    <t>reg_cmd15_wrap_sel</t>
  </si>
  <si>
    <t xml:space="preserve">The pin wrap sel of pad A15 for DDRn/LPDDRn
Please reference the section 4.3.1 get more information about the pin wrap sel. </t>
  </si>
  <si>
    <t>0x64</t>
  </si>
  <si>
    <t>reg_0x64</t>
  </si>
  <si>
    <t>reg_cmd16_wrap_sel</t>
  </si>
  <si>
    <t xml:space="preserve">The pin wrap sel of pad A16 for DDRn/LPDDRn
Please reference the section 4.3.1 get more information about the pin wrap sel. </t>
  </si>
  <si>
    <t>reg_cmd17_wrap_sel</t>
  </si>
  <si>
    <t>0x11</t>
  </si>
  <si>
    <t xml:space="preserve">The pin wrap sel of pad 170 for DDRn/LPDDRn
Please reference the section 4.3.1 get more information about the pin wrap sel. </t>
  </si>
  <si>
    <t>reg_cmd18_wrap_sel</t>
  </si>
  <si>
    <t>0x12</t>
  </si>
  <si>
    <t xml:space="preserve">The pin wrap sel of pad ACTN for DDRn/LPDDRn
Please reference the section 4.3.1 get more information about the pin wrap sel. </t>
  </si>
  <si>
    <t>reg_cmd19_wrap_sel</t>
  </si>
  <si>
    <t>0x13</t>
  </si>
  <si>
    <t xml:space="preserve">The pin wrap sel of pad BA0 for DDRn/LPDDRn
Please reference the section 4.3.1 get more information about the pin wrap sel. </t>
  </si>
  <si>
    <t>0x68</t>
  </si>
  <si>
    <t>reg_0x68</t>
  </si>
  <si>
    <t>reg_cmd20_wrap_sel</t>
  </si>
  <si>
    <t xml:space="preserve">The pin wrap sel of pad BA1 for DDRn/LPDDRn
Please reference the section 4.3.1 get more information about the pin wrap sel. </t>
  </si>
  <si>
    <t>reg_cmd21_wrap_sel</t>
  </si>
  <si>
    <t xml:space="preserve">The pin wrap sel of pad BG0 for DDRn/LPDDRn
Please reference the section 4.3.1 get more information about the pin wrap sel. </t>
  </si>
  <si>
    <t>reg_cmd22_wrap_sel</t>
  </si>
  <si>
    <t>0x16</t>
  </si>
  <si>
    <t xml:space="preserve">The pin wrap sel of pad BG1 for DDRn/LPDDRn
Please reference the section 4.3.1 get more information about the pin wrap sel. </t>
  </si>
  <si>
    <t>reg_cmd23_wrap_sel</t>
  </si>
  <si>
    <t>0x17</t>
  </si>
  <si>
    <t xml:space="preserve">The pin wrap sel of pad CK for DDRn/LPDDRn
Please reference the section 4.3.1 get more information about the pin wrap sel. </t>
  </si>
  <si>
    <t>0x6c</t>
  </si>
  <si>
    <t>reg_0x6c</t>
  </si>
  <si>
    <t>reg_cmd24_wrap_sel</t>
  </si>
  <si>
    <t xml:space="preserve">The pin wrap sel of pad CKB for DDRn/LPDDRn
Please reference the section 4.3.1 get more information about the pin wrap sel. </t>
  </si>
  <si>
    <t>reg_cmd25_wrap_sel</t>
  </si>
  <si>
    <t>0x19</t>
  </si>
  <si>
    <t>reg_cmd26_wrap_sel</t>
  </si>
  <si>
    <t>0x1a</t>
  </si>
  <si>
    <t>reg_cmd27_wrap_sel</t>
  </si>
  <si>
    <t>0x1b</t>
  </si>
  <si>
    <t>0x70</t>
  </si>
  <si>
    <t>reg_0x70</t>
  </si>
  <si>
    <t>reg_cmd28_wrap_sel</t>
  </si>
  <si>
    <t>reg_cmd29_wrap_sel</t>
  </si>
  <si>
    <t>0x1d</t>
  </si>
  <si>
    <t>reg_cmd30_wrap_sel</t>
  </si>
  <si>
    <t>0x1e</t>
  </si>
  <si>
    <t>0x74</t>
  </si>
  <si>
    <t>reg_0x74</t>
  </si>
  <si>
    <t>reg_byte0_wrap_sel</t>
  </si>
  <si>
    <t>The wrap select signal of BYTE 0.
Please reference the section 4.4.1 get more information about the pin wrap sel.</t>
  </si>
  <si>
    <t>reg_byte1_wrap_sel</t>
  </si>
  <si>
    <t>[29,28]</t>
  </si>
  <si>
    <t>The wrap select signal of BYTE 1.
Please reference the section 4.4.1 get more information about the pin wrap sel.</t>
  </si>
  <si>
    <t>reg_byte2_wrap_sel</t>
  </si>
  <si>
    <t>[27,26]</t>
  </si>
  <si>
    <t>The wrap select signal of BYTE 2.
Please reference the section 4.4.1 get more information about the pin wrap sel.</t>
  </si>
  <si>
    <t>reg_byte3_wrap_sel</t>
  </si>
  <si>
    <t>[25,24]</t>
  </si>
  <si>
    <t>The wrap select signal of BYTE 3.
Please reference the section 4.4.1 get more information about the pin wrap sel.</t>
  </si>
  <si>
    <t>0x78</t>
  </si>
  <si>
    <t>reg_0x78</t>
  </si>
  <si>
    <t>reg_cke_ck_cmd_pad_t</t>
  </si>
  <si>
    <t>0x8101</t>
  </si>
  <si>
    <t>Because the phy supports the command reamp, so the ck/cke may remap to the other pads, so the user need to use this register to tell the phy which pad is ck/cke. For the ck/cke output pad, the bits should set to 1'b1.
[0]:A0
[1]:A1
[2]:A2
[3]:A3
[4]:A4
[5]:A5
[6]:A6
[7]:A7
[8]:A8
[9]:A9
[10]:A10
[11]:A11
[12]:A12
[13]:A13
[14]:A14
[15]:A15
[16]:A16
[17]:A17
[18]:ACTN
[19]:BA0
[20]:BA1
[21]:BG0
[22]:BG1
[23]:CK
[24]:CKB
[25]:CKE0
[26]:CSB0
[27]:CSB1
[28]:ODT0
[29]:ODT1
[30]:CKE1
[31]:RESETN</t>
  </si>
  <si>
    <t>0x7c</t>
  </si>
  <si>
    <t>reg_0x7c</t>
  </si>
  <si>
    <t>reg_pllfbdiv_dqcmd</t>
  </si>
  <si>
    <t>[24,16]</t>
  </si>
  <si>
    <t xml:space="preserve">The control signal of feedback div signal. </t>
  </si>
  <si>
    <t>reg_pllprediv_dqcmd</t>
  </si>
  <si>
    <t>[8,4]</t>
  </si>
  <si>
    <t>Internal PLL charge bump work frequency adjusts, it can be used to adjust PLL band width, 5’h1 has maximum band width.
Please reference the section 4.8 to get more information of PLL.</t>
  </si>
  <si>
    <t>reg_pllpostdiven_dqcmd</t>
  </si>
  <si>
    <t>The reigister used to control the post div enable for low speed( which will be used for CA Training and PHY initialization). For different freuency range, the state of 
post div enable state is different. The user needs to based on the frequency of the low speed to set this register. Please reference to the chapter 9 to get more information about how to set register based on different frequency.</t>
  </si>
  <si>
    <t>reg_pllpostdiv_dqcmd</t>
  </si>
  <si>
    <t>The reigister used to control the post div for low speed( which will be used for CA Training and PHY initializaiton). For different freuency range, the value of 
post div enable state is different. The user needs to based on the frequency of the low speed to set this register. Please reference to the chapter 9 to get more information about how to set register based on different frequency.</t>
  </si>
  <si>
    <t>reg_0x80</t>
  </si>
  <si>
    <t>reg_plltestsel_dqcmd</t>
  </si>
  <si>
    <t>[19,18]</t>
  </si>
  <si>
    <t>reg_pllgvco_bias_dqcmd</t>
  </si>
  <si>
    <t>[17,16]</t>
  </si>
  <si>
    <t>reg_pllcpi_bias_dqcmd</t>
  </si>
  <si>
    <t>[14,12]</t>
  </si>
  <si>
    <t>reg_pllcpp_bias_dqcmd</t>
  </si>
  <si>
    <t>reg_plltestouten_dqcmd</t>
  </si>
  <si>
    <t>reg_lockenb_dqcmd</t>
  </si>
  <si>
    <t>The power down enable signal of the pll. Active low.
0: Enable the pll.
1: Disalbe the pll.</t>
  </si>
  <si>
    <t>reg_pllrstbsel_dqcmd</t>
  </si>
  <si>
    <t>Resrved.</t>
  </si>
  <si>
    <t>reg_pllref_clk_byp_dqcmd</t>
  </si>
  <si>
    <t>reg_ssc_rstn</t>
  </si>
  <si>
    <t>reg_pllincz_dqcmd</t>
  </si>
  <si>
    <t>reg_pllclkouten_dqcmd_t</t>
  </si>
  <si>
    <t>The clock output enable signal of pll. Active high.</t>
  </si>
  <si>
    <t>reg_pllpd_dqcmd_t</t>
  </si>
  <si>
    <t>Internal PLL power down. Set to “0” to enable the PLL.</t>
  </si>
  <si>
    <t>0x84</t>
  </si>
  <si>
    <t>reg_0x84</t>
  </si>
  <si>
    <t>reg_dfi_clk_gate_bp</t>
  </si>
  <si>
    <t>dfi clk1x in gate , bypass</t>
  </si>
  <si>
    <t>reg_hclk_train_sel</t>
  </si>
  <si>
    <t>Used to choose the clock state of train logic.
1: Keep clock for train logic when it is in no-train state.
0: Gate clock for train logic when it is in no-train state.</t>
  </si>
  <si>
    <t>reg_hclk_bist_sel</t>
  </si>
  <si>
    <t>The clock gate control signal of the bist module.
1: Keep the clock of the bist module even the module is not in working state.
0: Auto disable the clock of the bist module when the module is not in working state.</t>
  </si>
  <si>
    <t>reg_hclk_zqcalib_sel</t>
  </si>
  <si>
    <t>The clock gate control signal of the zqcalib module.
1: Keep the clock of the zqcalib module even the module is not in the training mode.
0: Auto disable the clock of the zqcalib module when the module is not in the training model.</t>
  </si>
  <si>
    <t>reg_hclk_byte0_sel</t>
  </si>
  <si>
    <t>The enable signal of the clock gate for the digital part of byte0.
1: Keep the clock when the byte0 is in idle state.
0: Automatically gate the clock when the byte0 is in idle state.</t>
  </si>
  <si>
    <t>reg_hclk_byte1_sel</t>
  </si>
  <si>
    <t>The enable signal of the clock gate for the digital part of byte1.
1: Keep the clock when the byte1 is in idle state.
0: Automatically gate the clock when the byte1 is in idle state.</t>
  </si>
  <si>
    <t>reg_hclk_byte2_sel</t>
  </si>
  <si>
    <t>The enable signal of the clock gate for the ditial part of byte2.
1: Keep the clock when the byte2 is in idle state.
0: Automatically gate the clock when the byte2 is in idle state.</t>
  </si>
  <si>
    <t>reg_hclk_byte3_sel</t>
  </si>
  <si>
    <t xml:space="preserve"> The enable signal of the clock gate for the digital part of byte3.
1: Keep the clock when the byte3 is in idle state.
0: Automatically gate the clock when the byte3 is in idle state.</t>
  </si>
  <si>
    <t>reg_hclk_byte_sel</t>
  </si>
  <si>
    <t>The clock gate control signal of the DQ path common logic.
1: Keep the clock of the common logic at idle state.
0: Auto disable the common logic at idle state.</t>
  </si>
  <si>
    <t>reg_hclk_ca_sel</t>
  </si>
  <si>
    <t>Used to choose the clock state of command logic.
1: Keep clock of command logic when it is in idle state.
0: Gate clock of command logic when it is in idle state.</t>
  </si>
  <si>
    <t>reg_train_reg_update_en</t>
  </si>
  <si>
    <t>Disable the clock gate of the train logic. Active high.
1: It will enable the clock of the train logic.
0: Automatically gate the clock when the train logic is in idle state.
If the users wants to use the register to update the training result through the bypass mode. This register should set to 1’b1 to enable the clock of the training control logic, then the bypass value can be updated to the lock register.</t>
  </si>
  <si>
    <t>reg_dqclken_t</t>
  </si>
  <si>
    <t>The enable signal of clock for DQ path in the analog circuit. This signal will be used to disable the clk of the DQ module to save the power when the DDR2/3/4 SDRAM goes to power down mode.
1: Keep the clock of the DQ path in the analog circuit.
0: Gate the clock of the DQ path in the analog circuit.</t>
  </si>
  <si>
    <t>reg_outclken</t>
  </si>
  <si>
    <t xml:space="preserve">The gating control signal of 1x clock of PHY. Active Low.
0: It will gate the 1x clock of the PHY.
1: The 1x clock of the PHY will be gate automatically in dfi low power mode. </t>
  </si>
  <si>
    <t>reg_lp_bypass</t>
  </si>
  <si>
    <t>The dfi low power disable signal. When set to high, it will ignore the signals of dfi low power interface.</t>
  </si>
  <si>
    <t>reg_deep_lp_en</t>
  </si>
  <si>
    <t>The deep low power mode enable signal.
1: Enable the deep low power.
0: Disable the deep low power.</t>
  </si>
  <si>
    <t>reg_lp_wakeup_sel</t>
  </si>
  <si>
    <t>reg_lp_vref_ctrl_en</t>
  </si>
  <si>
    <t>Disable the bypass mode of the VREF control.
1: Using auto mode the disable VREF at dfi low power mode.
0: Using the register 0x114[4]/0x124[4]/0x134[4]/0x144[4] to disable the VREF.</t>
  </si>
  <si>
    <t>reg_lp_wakeup_threhold</t>
  </si>
  <si>
    <t>Configure the low power mode threshold.
When the dfi_lp_wakeup&lt;= threshold, it will go into the normal low power mode; when dfi_lp_wakeup&gt; threshold, it will go into the deep low power mode.</t>
  </si>
  <si>
    <t>reg_lp_io_dis_ctrl</t>
  </si>
  <si>
    <t>Adjust the timing from disable the IO to disable the clock when begin the low power flow.</t>
  </si>
  <si>
    <t>reg_lp_dq_clk_ctrl_en</t>
  </si>
  <si>
    <t>Choose the control mode of the DQ clock path when in low power mode.
1: Auto mode.
0: Bypass mode. Use the register 0x00[1] to control.</t>
  </si>
  <si>
    <t>reg_lp_dig_rst_ctrl_en</t>
  </si>
  <si>
    <t>Choose the control mode of the reset of the digital core.
1: Auto mode.
0: Not reset.</t>
  </si>
  <si>
    <t>reg_lp_spll_clktree_ctrl_en</t>
  </si>
  <si>
    <t>Choose the control mode of the clock tree of the pll.
1: Auto mode.
0: Not close.</t>
  </si>
  <si>
    <t>reg_lp_dig_clk_ctrl_en</t>
  </si>
  <si>
    <t>Choose the control mode of the clock of the digital core.
1: Auto mode.
0: Not close.</t>
  </si>
  <si>
    <t>reg_lp_io_ctrl_en</t>
  </si>
  <si>
    <t>Choose the control mode of the IO.
1: Auto mode.
0: Not close.</t>
  </si>
  <si>
    <t>reg_lp_pllpd_ctrl_en</t>
  </si>
  <si>
    <t>Choose the power down mode of the PLL.
1: Auto mode.
0: Not power down.</t>
  </si>
  <si>
    <t>0x88</t>
  </si>
  <si>
    <t>reg_0x88</t>
  </si>
  <si>
    <t>reg_lp_stvalue</t>
  </si>
  <si>
    <t>The response timing when high the dfi_lp_ack. Unit: dfi_clk1x.</t>
  </si>
  <si>
    <t>reg_lp_ackvalue</t>
  </si>
  <si>
    <t>The response timing when detect the dfi_lp_req is high. Unit: dfi_clk1x.</t>
  </si>
  <si>
    <t>reg_wait_cnt</t>
  </si>
  <si>
    <t>0x1388</t>
  </si>
  <si>
    <t>The bit[7:0] of pll lock wait signal. There are two ways to generate the pll lock. The first way is using the pll_lock from the pll module directly, the second way is using the counter to calcuate the cycle after enable the pll.
For the second way, after enable the pll, the phy will start to count until the counter equal the reg_wait_cnt[15:0], the high the pll lock.                                                                                                                                                  The bit[15:8] of pll lock wait signal. There are two ways to generate the pll lock. The first way is using the pll_lock from the pll module directly, the second way is using the counter to calcuate the cycle after enable the pll.
For the second way, after enable the pll, the phy will start to count until the counter equal the reg_wait_cnt[15:0], the high the pll lock.</t>
  </si>
  <si>
    <t>0x8c</t>
  </si>
  <si>
    <t>reg_0x8c</t>
  </si>
  <si>
    <t>reg_zq_chg_interval</t>
  </si>
  <si>
    <t>[28,20]</t>
  </si>
  <si>
    <t>0xff</t>
  </si>
  <si>
    <t>The timing interval of the zqcalib training value changing when we do the zq calibration. Unit: dfi_clk1x</t>
  </si>
  <si>
    <t>reg_pu_interval</t>
  </si>
  <si>
    <t>[18,10]</t>
  </si>
  <si>
    <t>The timing interaval of the zqcalib between the pull down training state to pull up training state. Unit:dfi_clk1x.</t>
  </si>
  <si>
    <t>reg_odtpu_zqcalib_sel</t>
  </si>
  <si>
    <t>reg_drvpu_zqcalib_sel</t>
  </si>
  <si>
    <t>reg_sel_zqcali</t>
  </si>
  <si>
    <t>Choose the current zqcalib mode when enable the zqcalib function.
00: Driver Pull-Down zqcalib mode.
01: Drive Pull-Up zqcalib mode.
10: ODT Pull-Down zqcalib mode.
11: ODT Pull-Up zqcalib mode.</t>
  </si>
  <si>
    <t>reg_pd_zqcali</t>
  </si>
  <si>
    <t>The power down signal of zqcalib module when enable the zqcalib function.
1: Power down mode.
0: Normal work mode.</t>
  </si>
  <si>
    <t>reg_zqcali_clear</t>
  </si>
  <si>
    <t>The clean signal of zqcalib module. High is valid.</t>
  </si>
  <si>
    <t>reg_zqcali_bypass</t>
  </si>
  <si>
    <t>The bypass enable of zqcalib function. Active high.
1: The phy will use the register reg_drvlegn_zqcali/reg_drvlegpb_zqcali/reg_odtlegn_zqcali/reg_odtlegpb_zqcali to control zqcalib.
0: It will use the zqcali module to control.</t>
  </si>
  <si>
    <t>reg_zqcali_en</t>
  </si>
  <si>
    <t>The enable signal of zqcalib function.</t>
  </si>
  <si>
    <t>0x90</t>
  </si>
  <si>
    <t>reg_0x90</t>
  </si>
  <si>
    <t>reg_drvlegn_zqcali</t>
  </si>
  <si>
    <t>The drivier pull-down value when reg_zqcali_bypass(reg0x66[4]) set to 1'b1 to enable the zqcalib bypass function.</t>
  </si>
  <si>
    <t>reg_drvlegpb_zqcali</t>
  </si>
  <si>
    <t>The drivier pull-up value when reg_zqcali_bypass(reg0x66[4]) set to 1'b1 to enable the zqcalib bypass function.</t>
  </si>
  <si>
    <t>reg_odtlegn_zqcali</t>
  </si>
  <si>
    <t>The odt pull-up value when reg_zqcali_bypass(reg0x66[4]) set to 1'b1 to enable the zqcalib bypass function.</t>
  </si>
  <si>
    <t>reg_odtlegpb_zqcali</t>
  </si>
  <si>
    <t>The odt pull up value when reg_zqcali_bypass(reg0x66[4]) set to 1'b1 to enable the zqcalib bypass function.</t>
  </si>
  <si>
    <t>0x94</t>
  </si>
  <si>
    <t>reg_0x94</t>
  </si>
  <si>
    <t>reg_pd_interval</t>
  </si>
  <si>
    <t>[22,14]</t>
  </si>
  <si>
    <t>The timing interaval of the zqcalib between the pull down training state to pull down training state. Unit:dfi_clk1x.</t>
  </si>
  <si>
    <t>reg_rd_train_perdef_en</t>
  </si>
  <si>
    <t>The enable signal of the read predef training, predefine Mode.
1: Enable the predef train of the read train.
0: Exit the predef train of the read train</t>
  </si>
  <si>
    <t>reg_train_vref_en</t>
  </si>
  <si>
    <t>The enable signal of the vref training.
1: Enable the vref train of the read train(predefine mode)/write train.
0: Exit the vref train of the read train(predefine mode)/write train.
reuse for rd perdef training and wr training</t>
  </si>
  <si>
    <t>reg_ddr4_dbi</t>
  </si>
  <si>
    <t xml:space="preserve">When you enable rd DBI function of DDR4, and you want to do wr training with DBI open, you should set this register to 1’b1 at first.
1: support the DBI function during wr training.
0: Nonsupports the DBI function during wr training.
</t>
  </si>
  <si>
    <t>reg_rdtrain_cs_sel</t>
  </si>
  <si>
    <t>Choose the rank of the read train.
2’b10: Choose Rank0.
2’b01: Choose Rank1.</t>
  </si>
  <si>
    <t>reg_rx_vref_value_update</t>
  </si>
  <si>
    <t xml:space="preserve">When You want to change the PHY’s vref value, you should config this register , at posedge of this register, the value of reg_a/b_l/r_vref1_margsel will be latched to PHY . </t>
  </si>
  <si>
    <t>reg_rd_train_dqs_range_bypass</t>
  </si>
  <si>
    <t>The enable signal to setting the DQS scan range using the register.(rd training)
1: Enable to use the register to set the DQS scan range.
0: Use the default DQS scan range[0~6’h3f].</t>
  </si>
  <si>
    <t>reg_bypass_rd_train_cmd_start_en</t>
  </si>
  <si>
    <t>Generate the read train command when enable bypass read training mode. High pulse valid.</t>
  </si>
  <si>
    <t>reg_bypass_rd_train_en</t>
  </si>
  <si>
    <t>Enable the bypass read train function.
1: Enable the read train bypass mode.
0: Disable the read train bypass mode.</t>
  </si>
  <si>
    <t>reg_rd_train_check_value_en</t>
  </si>
  <si>
    <t xml:space="preserve">Choose the check value of the read train.
0: Use the fix mode.
DDR3 = 8’b10101010
LPDDR3 = 16’hcc55
LPDDR4 = {MR#40,MR#32}
DDR4 = 8’haa/8’hcc/8’hf0/8’h00
1: Use the register to configure. </t>
  </si>
  <si>
    <t>reg_rd_train_freq_update</t>
  </si>
  <si>
    <t>When You want to change the PHY’s rx per-bit skew value, you should config this register , at posedge of this signal, the value of reg_dqxx_invdelayselrx will be latched to PHY.</t>
  </si>
  <si>
    <t>reg_dqs_rd_train_en</t>
  </si>
  <si>
    <t>The enable signal of the DQS Scan.(rd training)
1: The auto read train will complete the DQ perbit skew train and DQS-DQ Eye train.(not suggest)
0: The auto read train will only complete the DQ perbit skew train.</t>
  </si>
  <si>
    <t>reg_dq_rd_train_en</t>
  </si>
  <si>
    <t>The enable signal of the read training Auto Mode.
1: Enable the auto train of the read train.
0: Exit the auto train of the read train.</t>
  </si>
  <si>
    <t>0x98</t>
  </si>
  <si>
    <t>reg_0x98</t>
  </si>
  <si>
    <t>reg_lpddr4_mr15_value</t>
  </si>
  <si>
    <t>0x55</t>
  </si>
  <si>
    <t>The load mode value of MR15 when do the read train of LPDDR4.if you want to change the check pattern of LPDDR4 , you can change the value of this register before rd training.</t>
  </si>
  <si>
    <t>reg_lpddr4_mr20_value</t>
  </si>
  <si>
    <t>The load mode value of MR20 when do the read train of LPDDR4.if you want to change the check pattern of LPDDR4 , you can change the value of this register before rd training.</t>
  </si>
  <si>
    <t>reg_lpddr4_mr32_value</t>
  </si>
  <si>
    <t>0x5a</t>
  </si>
  <si>
    <t>The load mode value of MR32 when do the read train of LPDDR4.if you want to change the check pattern of LPDDR4 , you can change the value of this register before rd training.</t>
  </si>
  <si>
    <t>reg_lpddr4_mr40_value</t>
  </si>
  <si>
    <t>The load mode value of MR40 when do the read train of LPDDR4.if you want to change the check pattern of LPDDR4 , you can change the value of this register before rd training.</t>
  </si>
  <si>
    <t>0x9c</t>
  </si>
  <si>
    <t>reg_0x9c</t>
  </si>
  <si>
    <t>reg_ddr4_mr4_value</t>
  </si>
  <si>
    <t>reg_ddr4_mr3</t>
  </si>
  <si>
    <t>0xa0</t>
  </si>
  <si>
    <t>reg_0xa0</t>
  </si>
  <si>
    <t>reg_wrtrain_lpddr4_vref_range</t>
  </si>
  <si>
    <t xml:space="preserve">Choose the adjust range of SDRAM's vref , reference to JESD-LPDDR4 </t>
  </si>
  <si>
    <t>reg_pbit_deskew_offset_for_lpddr4</t>
  </si>
  <si>
    <t>The tx delay line adjust signal of the DQS/DQSB after the write-leveling.
The tx delay line value will equal the write-leveing result + reg_pbit_deskew_offset_for_lpddr4 and apply to the DQ/DM.</t>
  </si>
  <si>
    <t>reg_dqs_wr_train_en</t>
  </si>
  <si>
    <t>The enable signal of the DQS Scan. When this bit set to “1”, it will enable adjust the DQS to find the best window of the DQ. Only used for debug, because it will change the write-leveling result if the user enable the write leveling function.</t>
  </si>
  <si>
    <t>reg_wrtrain_check_data_value_random_gen</t>
  </si>
  <si>
    <t>1’b1: PHY generate random data and write to SDRAM during write training.
1’b0: the user config dq0-7_train_check_data_value0-9 and PHY write it (10*BL8) to SDRAM during write training.</t>
  </si>
  <si>
    <t>reg_wrtrain_cs_sel</t>
  </si>
  <si>
    <t>Choose the rank of the write train.
2’b10: Choose Rank0.
2’b01: Choose Rank1.</t>
  </si>
  <si>
    <t>reg_wr_train_rst</t>
  </si>
  <si>
    <t>The wr train fsm clear signal.
1: Reset the write train fsm.
0: Keep the current state.</t>
  </si>
  <si>
    <t>reg_wr_train_dqs_default_bypass</t>
  </si>
  <si>
    <t>Choose the DQS default value when enable the write train (The DQS scan mode is disabled).
0: Use the write-leveling value.
1: Use the register to choose the default value.</t>
  </si>
  <si>
    <t>reg_wr_train_dqs_range_bypass</t>
  </si>
  <si>
    <t>The enable signal to setting the DQS scan range using the register.(wr training)
1: Enable to use the register to set the DQS scan range.
0: Use the default DQS scan range[0~6’h3f].</t>
  </si>
  <si>
    <t>reg_wr_train_freq_update</t>
  </si>
  <si>
    <t>not used</t>
  </si>
  <si>
    <t>reg_dq_wr_train_en</t>
  </si>
  <si>
    <t>The enable signal of the write training Auto Mode.
1: Enable the auto train of the read train.
0: Exit the auto train of the read train.</t>
  </si>
  <si>
    <t>reg_dq_wr_train_auto</t>
  </si>
  <si>
    <t>Choose the mode of the write train.
1: Choose the write train auto mode,you should set it to 1'b1 before write train.</t>
  </si>
  <si>
    <t>0xa4</t>
  </si>
  <si>
    <t>reg_0xa4</t>
  </si>
  <si>
    <t>reg_wr_train_ba_addr</t>
  </si>
  <si>
    <t>[30,28]</t>
  </si>
  <si>
    <t>The bit[2:0] of bank address for write/read operation in DDR3/4 and LPDDR3 write training mode.](reuse for rd perdef training and wr training )</t>
  </si>
  <si>
    <t>reg_wr_train_col_addr</t>
  </si>
  <si>
    <t>[25,16]</t>
  </si>
  <si>
    <t>The bit[7:0] of col address for write/read operation in DDR3/4 and LPDDR3 write training mode.](reuse for rd perdef training and wr training )                                                                                                                                                        The bit[9:8] of col address for write/read operation in DDR3/4 and LPDDR3 write training mode.(reuse for rd perdef training and wr training )</t>
  </si>
  <si>
    <t>reg_wr_train_row_addr</t>
  </si>
  <si>
    <t xml:space="preserve">The bit[7:0] of row address for write/read operation in DDR3/4 and LPDDR3 write training mode.(reuse for rd perdef training and wr training )                                                                                                                                                     The bit[15:8] of row address for write/read operation in DDR3/4 and LPDDR3 write training mode.(reuse for rd perdef training and wr training )                     </t>
  </si>
  <si>
    <t>0xa8</t>
  </si>
  <si>
    <t>reg_0xa8</t>
  </si>
  <si>
    <t>reg_phy_trefi</t>
  </si>
  <si>
    <t>[31,18]</t>
  </si>
  <si>
    <t>0x960</t>
  </si>
  <si>
    <t>The value is Trefi/dfi_clk1x</t>
  </si>
  <si>
    <t>reg_phy_trfc</t>
  </si>
  <si>
    <t>[17,8]</t>
  </si>
  <si>
    <t xml:space="preserve">The register is used to control the auto-refresh interval when the phy do the training. The reg_phy_trfc[9:0] = {reg0x4e[7:6],reg0x57[7:0]}. The auto-refresh interval = reg_phy_trfc *Tdfi_clk1x.                                                              The bit9 and bit 8 of the reg_phy_trfc. The reg_phy_trfc is used to control the interval of the auto-refresh. 
The PHY will send the auto-refresh when it is in the training mode. Auto-refresh interval = reg_phy_trfc* Tdfi_clk1x               </t>
  </si>
  <si>
    <t>reg_max_refi_cnt</t>
  </si>
  <si>
    <t>this register used in wr/rd training,if you set reg_phy_refresh_en to 1’b1. this register means how many auto refresh cmd can be accumulated at one time.the maximum is 8,and the larger the value ,the less time training takes .</t>
  </si>
  <si>
    <t>reg_phy_refresh_en</t>
  </si>
  <si>
    <t>When you want to enable phy auto refresh function in training, you should set this reg to 1 at frist.</t>
  </si>
  <si>
    <t>0xac</t>
  </si>
  <si>
    <t>reg_0xac</t>
  </si>
  <si>
    <t>reg_ddrphy_trp</t>
  </si>
  <si>
    <t>[19,12]</t>
  </si>
  <si>
    <t>This register is used to control the timing parameter tRP which means the delay between the Prechage command to the Next Command.</t>
  </si>
  <si>
    <t xml:space="preserve">reg_data_path_clk_gate_dly </t>
  </si>
  <si>
    <t>reg_data_path_clk_gate_dly_bp</t>
  </si>
  <si>
    <t>reg_freq_choose_bypass</t>
  </si>
  <si>
    <t>The bypass signal of the freq point choose. Active High.
1: It will use the reg_freq_choose_t to choose the freq point.
0: The phy will choose the freq point based on the dfi_freqeuncy at the phy initialization and fast frequency change.</t>
  </si>
  <si>
    <t>reg_all_freq_train_finish</t>
  </si>
  <si>
    <t>keep default</t>
  </si>
  <si>
    <t>reg_pll_lock_bypass</t>
  </si>
  <si>
    <t>Choose the way to wait for the pll lock after the pll enable.
0: Wait the pll lock from the pll module.
1: Wait the pll lock by enable the pll lock counter after the pll enable.</t>
  </si>
  <si>
    <t>reg_pllpd_bypass</t>
  </si>
  <si>
    <t>Choose the way  to control the pll pd signal of the pll module.
1: Only can use the register to control.
0: Automatically control in the dfi low power mode.</t>
  </si>
  <si>
    <t>reg_lpddr4_write_postamble_sel</t>
  </si>
  <si>
    <t>The write postamble control signal of the LPDDR4 mode. Please keep the same setting with the LPDDR4 MR1[7].
1:1.5*tCK.
0:0.5*tCK.</t>
  </si>
  <si>
    <t>0xb0</t>
  </si>
  <si>
    <t>reg_0xb0</t>
  </si>
  <si>
    <t>reg_wl_dqs_lock_point</t>
  </si>
  <si>
    <t>[27,22]</t>
  </si>
  <si>
    <t>write leveling's dqs tx delay lock point</t>
  </si>
  <si>
    <t>reg_wl_dqs_start_point</t>
  </si>
  <si>
    <t>write leveling's dqs tx delay start point</t>
  </si>
  <si>
    <t>reg_rd_train_dqs_scan_max</t>
  </si>
  <si>
    <t>0x3e</t>
  </si>
  <si>
    <t>the max rx dqs delay when do rd training dqs scan.</t>
  </si>
  <si>
    <t>reg_rd_train_dq_scan_max</t>
  </si>
  <si>
    <t>control the scan range of dq's rd training</t>
  </si>
  <si>
    <t>0xf0</t>
  </si>
  <si>
    <t>reg_0xf0</t>
  </si>
  <si>
    <t>reg_cmd_drv_zqcalib_en</t>
  </si>
  <si>
    <t>The comand driver control signal.
1: Choose the zqcalibration result as the control signal.
0: Choose the register as the conrol signal.</t>
  </si>
  <si>
    <t>reg_cmd_fbsel_reg</t>
  </si>
  <si>
    <t>The phy bist command path seletc signal.
0: Choose to arrive the pad.
1: Choose the interal as the end.</t>
  </si>
  <si>
    <t>reg_cmd_fben_reg</t>
  </si>
  <si>
    <t>The phy bist cmmand feebback enable signal. Active high.</t>
  </si>
  <si>
    <t>reg_cmd_abutweakpub_reg</t>
  </si>
  <si>
    <t>The enable signal of CMD PAD weak pull up. Active Low.</t>
  </si>
  <si>
    <t>reg_cmd_abutslewpu_reg</t>
  </si>
  <si>
    <t>CMD/CK rising edge slew rate control, larger value means larger risign slew rate.</t>
  </si>
  <si>
    <t>reg_cmd_abutweakpd_reg</t>
  </si>
  <si>
    <t>The enable signal of CMD PAD weak pull down. Active high.</t>
  </si>
  <si>
    <t>reg_cmd_abutslewpd_reg</t>
  </si>
  <si>
    <t>CMD/CK falling edge slew rate control, larger value means larger falling slew rate.</t>
  </si>
  <si>
    <t>0xf4</t>
  </si>
  <si>
    <t>reg_0xf4</t>
  </si>
  <si>
    <t>reg_cmd_abutnrcomp4_reg</t>
  </si>
  <si>
    <t>The pull-down resistance of CMD except CK.
The resistance relation with the configuration show in Table 39 and Table 40.</t>
  </si>
  <si>
    <t>reg_cmd_abutnrcomp3_reg</t>
  </si>
  <si>
    <t>reg_cmd_abutnrcomp2_reg</t>
  </si>
  <si>
    <t>reg_cmd_abutnrcomp1_reg</t>
  </si>
  <si>
    <t>reg_cmd_abutnrcomp0_reg</t>
  </si>
  <si>
    <t>reg_cmd_abutprcomp4_reg</t>
  </si>
  <si>
    <t>The pull-up resistance of CMD except CK.
The resistance relation with the configuration show in Table 39 and Table 40.</t>
  </si>
  <si>
    <t>reg_cmd_abutprcomp3_reg</t>
  </si>
  <si>
    <t>reg_cmd_abutprcomp2_reg</t>
  </si>
  <si>
    <t>reg_cmd_abutprcomp1_reg</t>
  </si>
  <si>
    <t>reg_cmd_abutprcomp0_reg</t>
  </si>
  <si>
    <t>reg_cmd_abutnrcomp4_ck0_reg</t>
  </si>
  <si>
    <t>The pull-down resistance of CK and CKB.
The resistance relation with the configuration show in Table 39 and Table 40.</t>
  </si>
  <si>
    <t>reg_cmd_abutnrcomp3_ck0_reg</t>
  </si>
  <si>
    <t>reg_cmd_abutnrcomp2_ck0_reg</t>
  </si>
  <si>
    <t>reg_cmd_abutnrcomp1_ck0_reg</t>
  </si>
  <si>
    <t>reg_cmd_abutnrcomp0_ck0_reg</t>
  </si>
  <si>
    <t>reg_cmd_abutprcomp4_ck0_reg</t>
  </si>
  <si>
    <t>The pull-up resistance of CK and CKB. 
The resistance relation with the configuration show in Table 39 and Table 40.</t>
  </si>
  <si>
    <t>reg_cmd_abutprcomp3_ck0_reg</t>
  </si>
  <si>
    <t>reg_cmd_abutprcomp2_ck0_reg</t>
  </si>
  <si>
    <t>reg_cmd_abutprcomp1_ck0_reg</t>
  </si>
  <si>
    <t>reg_cmd_abutprcomp0_ck0_reg</t>
  </si>
  <si>
    <t>0xf8</t>
  </si>
  <si>
    <t>reg_0xf8</t>
  </si>
  <si>
    <t>reg_ram_vref1_margsel_reg</t>
  </si>
  <si>
    <t>reg_cmd_abutnrcomp4_special_reg</t>
  </si>
  <si>
    <t>reg_cmd_abutnrcomp3_special_reg</t>
  </si>
  <si>
    <t>reg_cmd_abutnrcomp2_special_reg</t>
  </si>
  <si>
    <t>reg_cmd_abutnrcomp1_special_reg</t>
  </si>
  <si>
    <t>reg_cmd_abutnrcomp0_special_reg</t>
  </si>
  <si>
    <t>reg_cmd_abutprcomp4_special_reg</t>
  </si>
  <si>
    <t>reg_cmd_abutprcomp3_special_reg</t>
  </si>
  <si>
    <t>reg_cmd_abutprcomp2_special_reg</t>
  </si>
  <si>
    <t>reg_cmd_abutprcomp1_special_reg</t>
  </si>
  <si>
    <t>reg_cmd_abutprcomp0_special_reg</t>
  </si>
  <si>
    <t>0x104</t>
  </si>
  <si>
    <t>reg_0x104</t>
  </si>
  <si>
    <t>reg_a0_invdelaysel_bp</t>
  </si>
  <si>
    <t>The register used to control the tx delay line of the A0.Each step is 4UI/256.</t>
  </si>
  <si>
    <t>reg_a1_invdelaysel_bp</t>
  </si>
  <si>
    <t>The register used to control the tx delay line of the A1.Each step is 4UI/256.</t>
  </si>
  <si>
    <t>reg_a2_invdelaysel_bp</t>
  </si>
  <si>
    <t>The register used to control the tx delay line of the A2.Each step is 4UI/256.</t>
  </si>
  <si>
    <t>reg_a3_invdelaysel_bp</t>
  </si>
  <si>
    <t>The register used to control the tx delay line of the A3.Each step is 4UI/256.</t>
  </si>
  <si>
    <t>0x108</t>
  </si>
  <si>
    <t>reg_0x108</t>
  </si>
  <si>
    <t>reg_a4_invdelaysel_bp</t>
  </si>
  <si>
    <t>The register used to control the tx delay line of the A4.Each step is 4UI/256.</t>
  </si>
  <si>
    <t>reg_a5_invdelaysel_bp</t>
  </si>
  <si>
    <t>The register used to control the tx delay line of the A5.Each step is 4UI/256.</t>
  </si>
  <si>
    <t>reg_a6_invdelaysel_bp</t>
  </si>
  <si>
    <t>The register used to control the tx delay line of the A6.Each step is 4UI/256.</t>
  </si>
  <si>
    <t>reg_a7_invdelaysel_bp</t>
  </si>
  <si>
    <t>The register used to control the tx delay line of the A7.Each step is 4UI/256.</t>
  </si>
  <si>
    <t>0x10c</t>
  </si>
  <si>
    <t>reg_0x10c</t>
  </si>
  <si>
    <t>reg_a8_invdelaysel_bp</t>
  </si>
  <si>
    <t>The register used to control the tx delay line of the A8.Each step is 4UI/256.</t>
  </si>
  <si>
    <t>reg_a9_invdelaysel_bp</t>
  </si>
  <si>
    <t>The register used to control the tx delay line of the A9.Each step is 4UI/256.</t>
  </si>
  <si>
    <t>reg_a10_invdelaysel_bp</t>
  </si>
  <si>
    <t>The register used to control the tx delay line of the A10.Each step is 4UI/256.</t>
  </si>
  <si>
    <t>reg_a11_invdelaysel_bp</t>
  </si>
  <si>
    <t>The register used to control the tx delay line of the A11.Each step is 4UI/256.</t>
  </si>
  <si>
    <t>0x110</t>
  </si>
  <si>
    <t>reg_0x110</t>
  </si>
  <si>
    <t>reg_a12_invdelaysel_bp</t>
  </si>
  <si>
    <t>The register used to control the tx delay line of the A12.Each step is 4UI/256.</t>
  </si>
  <si>
    <t>reg_a13_invdelaysel_bp</t>
  </si>
  <si>
    <t>The register used to control the tx delay line of the A13.Each step is 4UI/256.</t>
  </si>
  <si>
    <t>reg_a14_invdelaysel_bp</t>
  </si>
  <si>
    <t>The register used to control the tx delay line of the A14.Each step is 4UI/256.</t>
  </si>
  <si>
    <t>reg_a15_invdelaysel_bp</t>
  </si>
  <si>
    <t>The register used to control the tx delay line of the A15.Each step is 4UI/256.</t>
  </si>
  <si>
    <t>0x114</t>
  </si>
  <si>
    <t>reg_0x114</t>
  </si>
  <si>
    <t>reg_a16_invdelaysel_bp</t>
  </si>
  <si>
    <t>The register used to control the tx delay line of the A16.Each step is 4UI/256.</t>
  </si>
  <si>
    <t>reg_a17_invdelaysel_bp</t>
  </si>
  <si>
    <t>The register used to control the tx delay line of the A17.Each step is 4UI/256.</t>
  </si>
  <si>
    <t>reg_ba0_invdelaysel_bp</t>
  </si>
  <si>
    <t>The register used to control the tx delay line of the BA0.Each step is 4UI/256.</t>
  </si>
  <si>
    <t>reg_ba1_invdelaysel_bp</t>
  </si>
  <si>
    <t>The register used to control the tx delay line of the BA1.Each step is 4UI/256.</t>
  </si>
  <si>
    <t>0x118</t>
  </si>
  <si>
    <t>reg_0x118</t>
  </si>
  <si>
    <t>reg_bg0_invdelaysel_bp</t>
  </si>
  <si>
    <t>The register used to control the tx delay line of the BG0.Each step is 4UI/256.</t>
  </si>
  <si>
    <t>reg_bg1_invdelaysel_bp</t>
  </si>
  <si>
    <t>The register used to control the tx delay line of the BG1.Each step is 4UI/256.</t>
  </si>
  <si>
    <t>reg_cke0_invdelaysel_bp</t>
  </si>
  <si>
    <t>The register used to control the tx delay line of the CKE0.Each step is 4UI/256.</t>
  </si>
  <si>
    <t>reg_cke1_invdelaysel_bp</t>
  </si>
  <si>
    <t>The register used to control the tx delay line of the CKE1.Each step is 4UI/256.</t>
  </si>
  <si>
    <t>0x11c</t>
  </si>
  <si>
    <t>reg_0x11c</t>
  </si>
  <si>
    <t>reg_ckb_invdelaysel_bp</t>
  </si>
  <si>
    <t>The register used to control the tx delay line of the CKB.Each step is 4UI/256.</t>
  </si>
  <si>
    <t>reg_ck_invdelaysel_bp</t>
  </si>
  <si>
    <t>The register used to control the tx delay line of the CK.Each step is 4UI/256.</t>
  </si>
  <si>
    <t>reg_odt0_invdelaysel_bp</t>
  </si>
  <si>
    <t>The register used to control the tx delay line of the ODT0.Each step is 4UI/256.</t>
  </si>
  <si>
    <t>reg_odt1_invdelaysel_bp</t>
  </si>
  <si>
    <t>The register used to control the tx delay line of the ODT1.Each step is 4UI/256.</t>
  </si>
  <si>
    <t>0x120</t>
  </si>
  <si>
    <t>reg_0x120</t>
  </si>
  <si>
    <t>reg_csb0_invdelaysel_bp</t>
  </si>
  <si>
    <t>The register used to control the tx delay line of the CSB0.Each step is 4UI/256.</t>
  </si>
  <si>
    <t>reg_csb1_invdelaysel_bp</t>
  </si>
  <si>
    <t>The register used to control the tx delay line of the CSB1.Each step is 4UI/256.</t>
  </si>
  <si>
    <t>reg_resetn_invdelaysel_bp</t>
  </si>
  <si>
    <t>The register used to control the tx delay line of the RESETN.Each step is 4UI/256.</t>
  </si>
  <si>
    <t>reg_actn_invdelaysel_bp</t>
  </si>
  <si>
    <t>The register used to control the tx delay line of the ACTN.Each step is 4UI/256.</t>
  </si>
  <si>
    <t>0x150</t>
  </si>
  <si>
    <t>reg_0x150</t>
  </si>
  <si>
    <t>dq0_train_check_data_value0</t>
  </si>
  <si>
    <t>For the write training of DDR4, it is the data pattern of the first burst8 which wiil be writen to the SDRAM through  to the A_DQ0/A_DQ8/B_DQ0/B_DQ8.
For the predef read training of DDR4, it is the check pattern used to check the read back data of the first burst8 which will read from the SDRAM through the A_DQ0/A_DQ8/B_DQ0/B_DQ8.
For the write training of LPDDR4, it is the data pattern of the previous 8 bits of first burst16 which wiil be writen to the SDRAM through  to the A_DQ0/A_DQ8/B_DQ0/B_DQ8.
For the predef read training of LPDDR4, it is the check pattern used to check the read back data of the previous 8 bits of first burst16 which will read from the SDRAM through the A_DQ0/A_DQ8/B_DQ0/B_DQ8.</t>
  </si>
  <si>
    <t>dq0_train_check_data_value1</t>
  </si>
  <si>
    <t>0xa5</t>
  </si>
  <si>
    <t>For the write training of DDR4, it is the data pattern of the second burst8 which wiil be writen to the SDRAM through  to the A_DQ0/A_DQ8/B_DQ0/B_DQ8.
For the predef read traiing of DDR4, it is the check pattern used to check the read back data of the second burst8 which will read from the SDRAM through the A_DQ0/A_DQ8/B_DQ0/B_DQ8.
For the write training of LPDDR4, it is the data pattern of the last 8 bits of first burst16 which wiil be writen to the SDRAM through  to the A_DQ0/A_DQ8/B_DQ0/B_DQ8.
For the predef read traiing of LPDDR4, it is the check pattern used to check the read back data of the last 8 bits of first burst16 which will read from the SDRAM through the A_DQ0/A_DQ8/B_DQ0/B_DQ8.</t>
  </si>
  <si>
    <t>dq0_train_check_data_value2</t>
  </si>
  <si>
    <t>0xc3</t>
  </si>
  <si>
    <t>For the write training of DDR4, it is the data pattern of the third burst8 which wiil be writen to the SDRAM through  to the A_DQ0/A_DQ8/B_DQ0/B_DQ8.
For the predef read traiing of DDR4, it is the check pattern used to check the read back data of the third burst8 which will read from the SDRAM through the A_DQ0/A_DQ8/B_DQ0/B_DQ8.
For the write training of LPDDR4, it is the data pattern of the previous 8 bits of second burst16 which wiil be writen to the SDRAM through  to the A_DQ0/A_DQ8/B_DQ0/B_DQ8.
For the predef read traiing of LPDDR4, it is the check pattern used to check the read back data of the previous 8 bits of second burst16 which will read from the SDRAM through the A_DQ0/A_DQ8/B_DQ0/B_DQ8.</t>
  </si>
  <si>
    <t>dq0_train_check_data_value3</t>
  </si>
  <si>
    <t>For the write training of DDR4, it is the data pattern of the fourth burst8 which wiil be writen to the SDRAM through  to the A_DQ0/A_DQ8/B_DQ0/B_DQ8.
For the predef read traiing of DDR4, it is the check pattern used to check the read back data of the fourth burst8 which will read from the SDRAM through the A_DQ0/A_DQ8/B_DQ0/B_DQ8.
For the write training of LPDDR4, it is the data pattern of the last 8 bits of second burst16 which wiil be writen to the SDRAM through  to the A_DQ0/A_DQ8/B_DQ0/B_DQ8.
For the predef read traiing of LPDDR4, it is the check pattern used to check the read back data of the last 8 bits of second burst16 which will read from the SDRAM through the A_DQ0/A_DQ8/B_DQ0/B_DQ8.</t>
  </si>
  <si>
    <t>0x154</t>
  </si>
  <si>
    <t>reg_0x154</t>
  </si>
  <si>
    <t>dq0_train_check_data_value4</t>
  </si>
  <si>
    <t>For the write training of DDR4, it is the data pattern of the fifth burst8 which wiil be writen to the SDRAM through  to the A_DQ0/A_DQ8/B_DQ0/B_DQ8.
For the write training of LPDDR4, it is the data pattern of the previous 8 bits of third burst16 which wiil be writen to the SDRAM through  to the A_DQ0/A_DQ8/B_DQ0/B_DQ8.</t>
  </si>
  <si>
    <t>dq0_train_check_data_value5</t>
  </si>
  <si>
    <t>For the write training of DDR4, it is the data pattern of the sixth burst8 which wiil be writen to the SDRAM through  to the A_DQ0/A_DQ8/B_DQ0/B_DQ8.
For the write training of LPDDR4, it is the data pattern of the last 8 bits of third burst16 which wiil be writen to the SDRAM through  to the A_DQ0/A_DQ8/B_DQ0/B_DQ8.</t>
  </si>
  <si>
    <t>dq0_train_check_data_value6</t>
  </si>
  <si>
    <t>0x00</t>
  </si>
  <si>
    <t>For the write training of DDR4, it is the data pattern of the seventh burst8 which wiil be writen to the SDRAM through  to the A_DQ0/A_DQ8/B_DQ0/B_DQ8.
For the write training of LPDDR4, it is the data pattern of the previous 8 bits of fourth burst16 which wiil be writen to the SDRAM through  to the A_DQ0/A_DQ8/B_DQ0/B_DQ8.</t>
  </si>
  <si>
    <t>dq0_train_check_data_value7</t>
  </si>
  <si>
    <t>0xaa</t>
  </si>
  <si>
    <t>For the write training of DDR4, it is the data pattern of the eighth burst8 which wiil be writen to the SDRAM through  to the A_DQ0/A_DQ8/B_DQ0/B_DQ8.
For the write training of LPDDR4, it is the data pattern of the last 8 bits of fourth burst16 which wiil be writen to the SDRAM through  to the A_DQ0/A_DQ8/B_DQ0/B_DQ8.</t>
  </si>
  <si>
    <t>0x158</t>
  </si>
  <si>
    <t>reg_0x158</t>
  </si>
  <si>
    <t>dq0_train_check_data_value8</t>
  </si>
  <si>
    <t>For the write training of DDR4, it is the data pattern of the ninth burst8 which wiil be writen to the SDRAM through  to the A_DQ0/A_DQ8/B_DQ0/B_DQ8.
For the write training of LPDDR4, it is the data pattern of the previous 8 bits of fifth burst16 which wiil be writen to the SDRAM through  to the A_DQ0/A_DQ8/B_DQ0/B_DQ8.</t>
  </si>
  <si>
    <t>dq0_train_check_data_value9</t>
  </si>
  <si>
    <t>0x0f</t>
  </si>
  <si>
    <t>For the write training of DDR4, it is the data pattern of the tenth burst8 which wiil be writen to the SDRAM through  to the A_DQ0/A_DQ8/B_DQ0/B_DQ8.
For the write training of LPDDR4, it is the data pattern of the last 8 bits of fifth burst16 which wiil be writen to the SDRAM through  to the A_DQ0/A_DQ8/B_DQ0/B_DQ8.</t>
  </si>
  <si>
    <t>0x15c</t>
  </si>
  <si>
    <t>reg_0x15c</t>
  </si>
  <si>
    <t>dq1_train_check_data_value0</t>
  </si>
  <si>
    <t>For the write training of DDR4, it is the data pattern of the first burst8 which wiil be writen to the SDRAM through  to the A_DQ1/A_DQ9/B_DQ1/B_DQ9.
For the predef read traiing of DDR4, it is the check pattern used to check the read back data of the first burst8 which will read from the SDRAM through the A_DQ1/A_DQ9/B_DQ1/B_DQ9.
For the write training of LPDDR4, it is the data pattern of the previous 8 bits of first burst16 which wiil be writen to the SDRAM through  to the A_DQ1/A_DQ9/B_DQ1/B_DQ9.
For the predef read traiing of LPDDR4, it is the check pattern used to check the read back data of the previous 8 bits of first burst16 which will read from the SDRAM through the A_DQ1/A_DQ9/B_DQ1/B_DQ9.</t>
  </si>
  <si>
    <t>dq1_train_check_data_value1</t>
  </si>
  <si>
    <t>For the write training of DDR4, it is the data pattern of the second burst8 which wiil be writen to the SDRAM through  to the A_DQ1/A_DQ9/B_DQ1/B_DQ9.
For the predef read traiing of DDR4, it is the check pattern used to check the read back data of the second burst8 which will read from the SDRAM through the A_DQ1/A_DQ9/B_DQ1/B_DQ9.
For the write training of LPDDR4, it is the data pattern of the last 8 bits of first burst16 which wiil be writen to the SDRAM through  to the A_DQ1/A_DQ9/B_DQ1/B_DQ9.
For the predef read traiing of LPDDR4, it is the check pattern used to check the read back data of the last 8 bits of first burst16 which will read from the SDRAM through the A_DQ1/A_DQ9/B_DQ1/B_DQ9.</t>
  </si>
  <si>
    <t>dq1_train_check_data_value2</t>
  </si>
  <si>
    <t>For the write training of DDR4, it is the data pattern of the third burst8 which wiil be writen to the SDRAM through  to the A_DQ1/A_DQ9/B_DQ1/B_DQ9.
For the predef read traiing of DDR4, it is the check pattern used to check the read back data of the third burst8 which will read from the SDRAM through the A_DQ1/A_DQ9/B_DQ1/B_DQ9.
For the write training of LPDDR4, it is the data pattern of the previous 8 bits of second burst16 which wiil be writen to the SDRAM through  to the A_DQ1/A_DQ9/B_DQ1/B_DQ9.
For the predef read traiing of LPDDR4, it is the check pattern used to check the read back data of the previous 8 bits of second burst16 which will read from the SDRAM through the A_DQ1/A_DQ9/B_DQ1/B_DQ9.</t>
  </si>
  <si>
    <t>dq1_train_check_data_value3</t>
  </si>
  <si>
    <t>For the write training of DDR4, it is the data pattern of the fourth burst8 which wiil be writen to the SDRAM through  to the A_DQ1/A_DQ9/B_DQ1/B_DQ9.
For the predef read traiing of DDR4, it is the check pattern used to check the read back data of the fourth burst8 which will read from the SDRAM through the A_DQ1/A_DQ9/B_DQ1/B_DQ9.
For the write training of LPDDR4, it is the data pattern of the last 8 bits of second burst16 which wiil be writen to the SDRAM through  to the A_DQ1/A_DQ9/B_DQ1/B_DQ9.
For the predef read traiing of LPDDR4, it is the check pattern used to check the read back data of the last 8 bits of second burst16 which will read from the SDRAM through the A_DQ1/A_DQ9/B_DQ1/B_DQ9.</t>
  </si>
  <si>
    <t>0x160</t>
  </si>
  <si>
    <t>reg_0x160</t>
  </si>
  <si>
    <t>dq1_train_check_data_value4</t>
  </si>
  <si>
    <t>For the write training of DDR4, it is the data pattern of the fifth burst8 which wiil be writen to the SDRAM through  to the A_DQ1/A_DQ9/B_DQ1/B_DQ9.
For the write training of LPDDR4, it is the data pattern of the previous 8 bits of third burst16 which wiil be writen to the SDRAM through  to the A_DQ1/A_DQ9/B_DQ1/B_DQ9.</t>
  </si>
  <si>
    <t>dq1_train_check_data_value5</t>
  </si>
  <si>
    <t xml:space="preserve">For the write training of DDR4, it is the data pattern of the sixth burst8 which wiil be writen to the SDRAM through  to the A_DQ1/A_DQ9/B_DQ1/B_DQ9.
For the write training of LPDDR4, it is the data pattern of the last 8 bits of third burst16 which wiil be writen to the SDRAM through  to the A_DQ1/A_DQ9/B_DQ1/B_DQ9.
</t>
  </si>
  <si>
    <t>dq1_train_check_data_value6</t>
  </si>
  <si>
    <t xml:space="preserve">For the write training of DDR4, it is the data pattern of the seventh burst8 which wiil be writen to the SDRAM through  to the A_DQ1/A_DQ9/B_DQ1/B_DQ9.
For the write training of LPDDR4, it is the data pattern of the previous 8 bits of fourth burst16 which wiil be writen to the SDRAM through  to the A_DQ1/A_DQ9/B_DQ1/B_DQ9.
</t>
  </si>
  <si>
    <t>dq1_train_check_data_value7</t>
  </si>
  <si>
    <t xml:space="preserve">For the write training of DDR4, it is the data pattern of the eighth burst8 which wiil be writen to the SDRAM through  to the A_DQ1/A_DQ9/B_DQ1/B_DQ9.
For the write training of LPDDR4, it is the data pattern of the last 8 bits of fourth burst16 which wiil be writen to the SDRAM through  to the A_DQ1/A_DQ9/B_DQ1/B_DQ9.
</t>
  </si>
  <si>
    <t>0x164</t>
  </si>
  <si>
    <t>reg_0x164</t>
  </si>
  <si>
    <t>dq1_train_check_data_value8</t>
  </si>
  <si>
    <t xml:space="preserve">For the write training of DDR4, it is the data pattern of the ninth burst8 which wiil be writen to the SDRAM through  to the A_DQ1/A_DQ9/B_DQ1/B_DQ9.
For the write training of LPDDR4, it is the data pattern of the previous 8 bits of fifth burst16 which wiil be writen to the SDRAM through  to the A_DQ1/A_DQ9/B_DQ1/B_DQ9.
</t>
  </si>
  <si>
    <t>dq1_train_check_data_value9</t>
  </si>
  <si>
    <t xml:space="preserve">For the write training of DDR4, it is the data pattern of the tenth burst8 which wiil be writen to the SDRAM through  to the A_DQ1/A_DQ9/B_DQ1/B_DQ9.
For the write training of LPDDR4, it is the data pattern of the last 8 bits of fifth burst16 which wiil be writen to the SDRAM through  to the A_DQ1/A_DQ9/B_DQ1/B_DQ9.
</t>
  </si>
  <si>
    <t>0x168</t>
  </si>
  <si>
    <t>reg_0x168</t>
  </si>
  <si>
    <t>dq2_train_check_data_value0</t>
  </si>
  <si>
    <t>For the write training of DDR4, it is the data pattern of the first burst8 which wiil be writen to the SDRAM through  to the A_DQ2/A_DQ10/B_DQ2/B_DQ10.
For the predef read traiing of DDR4, it is the check pattern used to check the read back data of the first burst8 which will read from the SDRAM through the A_DQ2/A_DQ10/B_DQ2/B_DQ10.
For the write training of LPDDR4, it is the data pattern of the previous 8 bits of first burst16 which wiil be writen to the SDRAM through  to the A_DQ2/A_DQ10/B_DQ2/B_DQ10.
For the predef read traiing of LPDDR4, it is the check pattern used to check the read back data of the previous 8 bits of first burst16 which will read from the SDRAM through the A_DQ2/A_DQ10/B_DQ2/B_DQ10.</t>
  </si>
  <si>
    <t>dq2_train_check_data_value1</t>
  </si>
  <si>
    <t>For the write training of DDR4, it is the data pattern of the second burst8 which wiil be writen to the SDRAM through  to the A_DQ2/A_DQ10/B_DQ2/B_DQ10.
For the predef read traiing of DDR4, it is the check pattern used to check the read back data of the second burst8 which will read from the SDRAM through the A_DQ2/A_DQ10/B_DQ2/B_DQ10.
For the write training of LPDDR4, it is the data pattern of the last 8 bits of first burst16 which wiil be writen to the SDRAM through  to the A_DQ2/A_DQ10/B_DQ2/B_DQ10.
For the predef read traiing of LPDDR4, it is the check pattern used to check the read back data of the last 8 bits of first burst16 which will read from the SDRAM through the A_DQ2/A_DQ10/B_DQ2/B_DQ10.</t>
  </si>
  <si>
    <t>dq2_train_check_data_value2</t>
  </si>
  <si>
    <t>For the write training of DDR4, it is the data pattern of the third burst8 which wiil be writen to the SDRAM through  to the A_DQ2/A_DQ10/B_DQ2/B_DQ10.
For the predef read traiing of DDR4, it is the check pattern used to check the read back data of the third burst8 which will read from the SDRAM through the A_DQ2/A_DQ10/B_DQ2/B_DQ10.
For the write training of LPDDR4, it is the data pattern of the previous 8 bits of second burst16 which wiil be writen to the SDRAM through  to the A_DQ2/A_DQ10/B_DQ2/B_DQ10.
For the predef read traiing of LPDDR4, it is the check pattern used to check the read back data of the previous 8 bits of second burst16 which will read from the SDRAM through the A_DQ2/A_DQ10/B_DQ2/B_DQ10.</t>
  </si>
  <si>
    <t>dq2_train_check_data_value3</t>
  </si>
  <si>
    <t>For the write training of DDR4, it is the data pattern of the fourth burst8 which wiil be writen to the SDRAM through  to the A_DQ2/A_DQ10/B_DQ2/B_DQ10.
For the predef read traiing of DDR4, it is the check pattern used to check the read back data of the fourth burst8 which will read from the SDRAM through the A_DQ2/A_DQ10/B_DQ2/B_DQ10.
For the write training of LPDDR4, it is the data pattern of the last 8 bits of second burst16 which wiil be writen to the SDRAM through  to the A_DQ2/A_DQ10/B_DQ2/B_DQ10.
For the predef read traiing of LPDDR4, it is the check pattern used to check the read back data of the last 8 bits of second burst16 which will read from the SDRAM through the A_DQ2/A_DQ10/B_DQ2/B_DQ10.</t>
  </si>
  <si>
    <t>0x16c</t>
  </si>
  <si>
    <t>reg_0x16c</t>
  </si>
  <si>
    <t>dq2_train_check_data_value4</t>
  </si>
  <si>
    <t xml:space="preserve">For the write training of DDR4, it is the data pattern of the fifth burst8 which wiil be writen to the SDRAM through  to the A_DQ2/A_DQ10/B_DQ2/B_DQ10.
For the write training of LPDDR4, it is the data pattern of the previous 8 bits of third burst16 which wiil be writen to the SDRAM through  to the A_DQ2/A_DQ10/B_DQ2/B_DQ10.
</t>
  </si>
  <si>
    <t>dq2_train_check_data_value5</t>
  </si>
  <si>
    <t xml:space="preserve">For the write training of DDR4, it is the data pattern of the sixth burst8 which wiil be writen to the SDRAM through  to the A_DQ2/A_DQ10/B_DQ2/B_DQ10.
For the write training of LPDDR4, it is the data pattern of the last 8 bits of third burst16 which wiil be writen to the SDRAM through  to the A_DQ2/A_DQ10/B_DQ2/B_DQ10.
</t>
  </si>
  <si>
    <t>dq2_train_check_data_value6</t>
  </si>
  <si>
    <t xml:space="preserve">For the write training of DDR4, it is the data pattern of the seventh burst8 which wiil be writen to the SDRAM through  to the A_DQ2/A_DQ10/B_DQ2/B_DQ10.
For the write training of LPDDR4, it is the data pattern of the previous 8 bits of fourth burst16 which wiil be writen to the SDRAM through  to the A_DQ2/A_DQ10/B_DQ2/B_DQ10.
</t>
  </si>
  <si>
    <t>dq2_train_check_data_value7</t>
  </si>
  <si>
    <t xml:space="preserve">For the write training of DDR4, it is the data pattern of the eighth burst8 which wiil be writen to the SDRAM through  to the A_DQ2/A_DQ10/B_DQ2/B_DQ10.
For the write training of LPDDR4, it is the data pattern of the last 8 bits of fourth burst16 which wiil be writen to the SDRAM through  to the A_DQ2/A_DQ10/B_DQ2/B_DQ10.
</t>
  </si>
  <si>
    <t>0x170</t>
  </si>
  <si>
    <t>reg_0x170</t>
  </si>
  <si>
    <t>dq2_train_check_data_value8</t>
  </si>
  <si>
    <t xml:space="preserve">For the write training of DDR4, it is the data pattern of the ninth burst8 which wiil be writen to the SDRAM through  to the A_DQ2/A_DQ10/B_DQ2/B_DQ10.
For the write training of LPDDR4, it is the data pattern of the previous 8 bits of fifth burst16 which wiil be writen to the SDRAM through  to the A_DQ2/A_DQ10/B_DQ2/B_DQ10.
</t>
  </si>
  <si>
    <t>dq2_train_check_data_value9</t>
  </si>
  <si>
    <t xml:space="preserve">For the write training of DDR4, it is the data pattern of the tenth burst8 which wiil be writen to the SDRAM through  to the A_DQ2/A_DQ10/B_DQ2/B_DQ10.
For the write training of LPDDR4, it is the data pattern of the last 8 bits of fifth burst16 which wiil be writen to the SDRAM through  to the A_DQ2/A_DQ10/B_DQ2/B_DQ10.
</t>
  </si>
  <si>
    <t>0x174</t>
  </si>
  <si>
    <t>reg_0x174</t>
  </si>
  <si>
    <t>dq3_train_check_data_value0</t>
  </si>
  <si>
    <t>For the write training of DDR4, it is the data pattern of the first burst8 which wiil be writen to the SDRAM through  to the A_DQ3/A_DQ11/B_DQ3/B_DQ11.
For the predef read traiing of DDR4, it is the check pattern used to check the read back data of the first burst8 which will read from the SDRAM through the A_DQ3/A_DQ11/B_DQ3/B_DQ11.
For the write training of LPDDR4, it is the data pattern of the previous 8 bits of first burst16 which wiil be writen to the SDRAM through  to the A_DQ3/A_DQ11/B_DQ3/B_DQ11.
For the predef read traiing of LPDDR4, it is the check pattern used to check the read back data of the previous 8 bits of first burst16 which will read from the SDRAM through the A_DQ3/A_DQ11/B_DQ3/B_DQ11.</t>
  </si>
  <si>
    <t>dq3_train_check_data_value1</t>
  </si>
  <si>
    <t>For the write training of DDR4, it is the data pattern of the second burst8 which wiil be writen to the SDRAM through  to the A_DQ3/A_DQ11/B_DQ3/B_DQ11.
For the predef read traiing of DDR4, it is the check pattern used to check the read back data of the second burst8 which will read from the SDRAM through the A_DQ3/A_DQ11/B_DQ3/B_DQ11.
For the write training of LPDDR4, it is the data pattern of the last 8 bits of first burst16 which wiil be writen to the SDRAM through  to the A_DQ3/A_DQ11/B_DQ3/B_DQ11.
For the predef read traiing of LPDDR4, it is the check pattern used to check the read back data of the last 8 bits of first burst16 which will read from the SDRAM through the A_DQ3/A_DQ11/B_DQ3/B_DQ11.</t>
  </si>
  <si>
    <t>dq3_train_check_data_value2</t>
  </si>
  <si>
    <t>For the write training of DDR4, it is the data pattern of the third burst8 which wiil be writen to the SDRAM through  to the A_DQ3/A_DQ11/B_DQ3/B_DQ11.
For the predef read traiing of DDR4, it is the check pattern used to check the read back data of the third burst8 which will read from the SDRAM through the A_DQ3/A_DQ11/B_DQ3/B_DQ11.
For the write training of LPDDR4, it is the data pattern of the previous 8 bits of second burst16 which wiil be writen to the SDRAM through  to the A_DQ3/A_DQ11/B_DQ3/B_DQ11.
For the predef read traiing of LPDDR4, it is the check pattern used to check the read back data of the previous 8 bits of second burst16 which will read from the SDRAM through the A_DQ3/A_DQ11/B_DQ3/B_DQ11.</t>
  </si>
  <si>
    <t>dq3_train_check_data_value3</t>
  </si>
  <si>
    <t>For the write training of DDR4, it is the data pattern of the fourth burst8 which wiil be writen to the SDRAM through  to the A_DQ3/A_DQ11/B_DQ3/B_DQ11.
For the predef read traiing of DDR4, it is the check pattern used to check the read back data of the fourth burst8 which will read from the SDRAM through the A_DQ3/A_DQ11/B_DQ3/B_DQ11.
For the write training of LPDDR4, it is the data pattern of the last 8 bits of second burst16 which wiil be writen to the SDRAM through  to the A_DQ3/A_DQ11/B_DQ3/B_DQ11.
For the predef read traiing of LPDDR4, it is the check pattern used to check the read back data of the last 8 bits of second burst16 which will read from the SDRAM through the A_DQ3/A_DQ11/B_DQ3/B_DQ11.</t>
  </si>
  <si>
    <t>0x178</t>
  </si>
  <si>
    <t>reg_0x178</t>
  </si>
  <si>
    <t>dq3_train_check_data_value4</t>
  </si>
  <si>
    <t xml:space="preserve">For the write training of DDR4, it is the data pattern of the fifth burst8 which wiil be writen to the SDRAM through  to the A_DQ3/A_DQ11/B_DQ3/B_DQ11.
For the write training of LPDDR4, it is the data pattern of the previous 8 bits of third burst16 which wiil be writen to the SDRAM through  to the A_DQ3/A_DQ11/B_DQ3/B_DQ11.
</t>
  </si>
  <si>
    <t>dq3_train_check_data_value5</t>
  </si>
  <si>
    <t xml:space="preserve">For the write training of DDR4, it is the data pattern of the sixth burst8 which wiil be writen to the SDRAM through  to the A_DQ3/A_DQ11/B_DQ3/B_DQ11.
For the write training of LPDDR4, it is the data pattern of the last 8 bits of third burst16 which wiil be writen to the SDRAM through  to the A_DQ3/A_DQ11/B_DQ3/B_DQ11.
</t>
  </si>
  <si>
    <t>dq3_train_check_data_value6</t>
  </si>
  <si>
    <t xml:space="preserve">For the write training of DDR4, it is the data pattern of the seventh burst8 which wiil be writen to the SDRAM through  to the A_DQ3/A_DQ11/B_DQ3/B_DQ11.
For the write training of LPDDR4, it is the data pattern of the previous 8 bits of fourth burst16 which wiil be writen to the SDRAM through  to the A_DQ3/A_DQ11/B_DQ3/B_DQ11.
</t>
  </si>
  <si>
    <t>dq3_train_check_data_value7</t>
  </si>
  <si>
    <t xml:space="preserve">For the write training of DDR4, it is the data pattern of the eighth burst8 which wiil be writen to the SDRAM through  to the A_DQ3/A_DQ11/B_DQ3/B_DQ11.
For the write training of LPDDR4, it is the data pattern of the last 8 bits of fourth burst16 which wiil be writen to the SDRAM through  to the A_DQ3/A_DQ11/B_DQ3/B_DQ11.
</t>
  </si>
  <si>
    <t>0x17c</t>
  </si>
  <si>
    <t>reg_0x17c</t>
  </si>
  <si>
    <t>dq3_train_check_data_value8</t>
  </si>
  <si>
    <t>For the write training of DDR4, it is the data pattern of the ninth burst8 which wiil be writen to the SDRAM through  to the A_DQ3/A_DQ11/B_DQ3/B_DQ11.
For the write training of LPDDR4, it is the data pattern of the previous 8 bits of fifth burst16 which wiil be writen to the SDRAM through  to the A_DQ3/A_DQ11/B_DQ3/B_DQ11.</t>
  </si>
  <si>
    <t>dq3_train_check_data_value9</t>
  </si>
  <si>
    <t xml:space="preserve">For the write training of DDR4, it is the data pattern of the tenth burst8 which wiil be writen to the SDRAM through  to the A_DQ3/A_DQ11/B_DQ3/B_DQ11.
For the write training of LPDDR4, it is the data pattern of the last 8 bits of fifth burst16 which wiil be writen to the SDRAM through  to the A_DQ3/A_DQ11/B_DQ3/B_DQ11.
</t>
  </si>
  <si>
    <t>0x180</t>
  </si>
  <si>
    <t>reg_0x180</t>
  </si>
  <si>
    <t>dq4_train_check_data_value0</t>
  </si>
  <si>
    <t>For the write training of DDR4, it is the data pattern of the first burst8 which wiil be writen to the SDRAM through  to the A_DQ4/A_DQ12/B_DQ4/B_DQ12.
For the predef read traiing of DDR4, it is the check pattern used to check the read back data of the first burst8 which will read from the SDRAM through the A_DQ4/A_DQ12/B_DQ4/B_DQ12.
For the write training of LPDDR4, it is the data pattern of the previous 8 bits of first burst16 which wiil be writen to the SDRAM through  to the A_DQ4/A_DQ12/B_DQ4/B_DQ12.
For the predef read traiing of LPDDR4, it is the check pattern used to check the read back data of the previous 8 bits of first burst16 which will read from the SDRAM through the A_DQ4/A_DQ12/B_DQ4/B_DQ12.</t>
  </si>
  <si>
    <t>dq4_train_check_data_value1</t>
  </si>
  <si>
    <t>For the write training of DDR4, it is the data pattern of the second burst8 which wiil be writen to the SDRAM through  to the A_DQ4/A_DQ12/B_DQ4/B_DQ12.
For the predef read traiing of DDR4, it is the check pattern used to check the read back data of the second burst8 which will read from the SDRAM through the A_DQ4/A_DQ12/B_DQ4/B_DQ12.
For the write training of LPDDR4, it is the data pattern of the last 8 bits of first burst16 which wiil be writen to the SDRAM through  to the A_DQ4/A_DQ12/B_DQ4/B_DQ12.
For the predef read traiing of LPDDR4, it is the check pattern used to check the read back data of the last 8 bits of first burst16 which will read from the SDRAM through the A_DQ4/A_DQ12/B_DQ4/B_DQ12.</t>
  </si>
  <si>
    <t>dq4_train_check_data_value2</t>
  </si>
  <si>
    <t>For the write training of DDR4, it is the data pattern of the third burst8 which wiil be writen to the SDRAM through  to the A_DQ4/A_DQ12/B_DQ4/B_DQ12.
For the predef read traiing of DDR4, it is the check pattern used to check the read back data of the third burst8 which will read from the SDRAM through the A_DQ4/A_DQ12/B_DQ4/B_DQ12.
For the write training of LPDDR4, it is the data pattern of the previous 8 bits of second burst16 which wiil be writen to the SDRAM through  to the A_DQ4/A_DQ12/B_DQ4/B_DQ12.
For the predef read traiing of LPDDR4, it is the check pattern used to check the read back data of the previous 8 bits of second burst16 which will read from the SDRAM through the A_DQ4/A_DQ12/B_DQ4/B_DQ12.</t>
  </si>
  <si>
    <t>dq4_train_check_data_value3</t>
  </si>
  <si>
    <t>For the write training of DDR4, it is the data pattern of the fourth burst8 which wiil be writen to the SDRAM through  to the A_DQ4/A_DQ12/B_DQ4/B_DQ12.
For the predef read traiing of DDR4, it is the check pattern used to check the read back data of the fourth burst8 which will read from the SDRAM through the A_DQ4/A_DQ12/B_DQ4/B_DQ12.
For the write training of LPDDR4, it is the data pattern of the last 8 bits of second burst16 which wiil be writen to the SDRAM through  to the A_DQ4/A_DQ12/B_DQ4/B_DQ12.
For the predef read traiing of LPDDR4, it is the check pattern used to check the read back data of the last 8 bits of second burst16 which will read from the SDRAM through the A_DQ4/A_DQ12/B_DQ4/B_DQ12.</t>
  </si>
  <si>
    <t>0x184</t>
  </si>
  <si>
    <t>reg_0x184</t>
  </si>
  <si>
    <t>dq4_train_check_data_value4</t>
  </si>
  <si>
    <t xml:space="preserve">For the write training of DDR4, it is the data pattern of the fifth burst8 which wiil be writen to the SDRAM through  to the A_DQ4/A_DQ12/B_DQ4/B_DQ12.
For the write training of LPDDR4, it is the data pattern of the previous 8 bits of third burst16 which wiil be writen to the SDRAM through  to the A_DQ4/A_DQ12/B_DQ4/B_DQ12.
</t>
  </si>
  <si>
    <t>dq4_train_check_data_value5</t>
  </si>
  <si>
    <t xml:space="preserve">For the write training of DDR4, it is the data pattern of the sixth burst8 which wiil be writen to the SDRAM through  to the A_DQ4/A_DQ12/B_DQ4/B_DQ12.
For the write training of LPDDR4, it is the data pattern of the last 8 bits of third burst16 which wiil be writen to the SDRAM through  to the A_DQ4/A_DQ12/B_DQ4/B_DQ12.
</t>
  </si>
  <si>
    <t>dq4_train_check_data_value6</t>
  </si>
  <si>
    <t xml:space="preserve">For the write training of DDR4, it is the data pattern of the seventh burst8 which wiil be writen to the SDRAM through  to the A_DQ4/A_DQ12/B_DQ4/B_DQ12.
For the write training of LPDDR4, it is the data pattern of the previous 8 bits of fourth burst16 which wiil be writen to the SDRAM through  to the A_DQ4/A_DQ12/B_DQ4/B_DQ12.
</t>
  </si>
  <si>
    <t>dq4_train_check_data_value7</t>
  </si>
  <si>
    <t xml:space="preserve">For the write training of DDR4, it is the data pattern of the eighth burst8 which wiil be writen to the SDRAM through  to the A_DQ4/A_DQ12/B_DQ4/B_DQ12.
For the write training of LPDDR4, it is the data pattern of the last 8 bits of fourth burst16 which wiil be writen to the SDRAM through  to the A_DQ4/A_DQ12/B_DQ4/B_DQ12.
</t>
  </si>
  <si>
    <t>0x188</t>
  </si>
  <si>
    <t>reg_0x188</t>
  </si>
  <si>
    <t>dq4_train_check_data_value8</t>
  </si>
  <si>
    <t xml:space="preserve">For the write training of DDR4, it is the data pattern of the ninth burst8 which wiil be writen to the SDRAM through  to the A_DQ4/A_DQ12/B_DQ4/B_DQ12.
For the write training of LPDDR4, it is the data pattern of the previous 8 bits of fifth burst16 which wiil be writen to the SDRAM through  to the A_DQ4/A_DQ12/B_DQ4/B_DQ12.
</t>
  </si>
  <si>
    <t>dq4_train_check_data_value9</t>
  </si>
  <si>
    <t xml:space="preserve">For the write training of DDR4, it is the data pattern of the tenth burst8 which wiil be writen to the SDRAM through  to the A_DQ4/A_DQ12/B_DQ4/B_DQ12.
For the write training of LPDDR4, it is the data pattern of the last 8 bits of fifth burst16 which wiil be writen to the SDRAM through  to the A_DQ4/A_DQ12/B_DQ4/B_DQ12.
</t>
  </si>
  <si>
    <t>0x18c</t>
  </si>
  <si>
    <t>reg_0x18c</t>
  </si>
  <si>
    <t>dq5_train_check_data_value0</t>
  </si>
  <si>
    <t>For the write training of DDR4, it is the data pattern of the first burst8 which wiil be writen to the SDRAM through  to the A_DQ5/A_DQ13/B_DQ5/B_DQ13.
For the predef read traiing of DDR4, it is the check pattern used to check the read back data of the first burst8 which will read from the SDRAM through the A_DQ5/A_DQ13/B_DQ5/B_DQ13.
For the write training of LPDDR4, it is the data pattern of the previous 8 bits of first burst16 which wiil be writen to the SDRAM through  to the A_DQ5/A_DQ13/B_DQ5/B_DQ13.
For the predef read traiing of LPDDR4, it is the check pattern used to check the read back data of the previous 8 bits of first burst16 which will read from the SDRAM through the A_DQ5/A_DQ13/B_DQ5/B_DQ13.</t>
  </si>
  <si>
    <t>dq5_train_check_data_value1</t>
  </si>
  <si>
    <t>For the write training of DDR4, it is the data pattern of the second burst8 which wiil be writen to the SDRAM through  to the A_DQ5/A_DQ13/B_DQ5/B_DQ13.
For the predef read traiing of DDR4, it is the check pattern used to check the read back data of the second burst8 which will read from the SDRAM through the A_DQ5/A_DQ13/B_DQ5/B_DQ13.
For the write training of LPDDR4, it is the data pattern of the last 8 bits of first burst16 which wiil be writen to the SDRAM through  to the A_DQ5/A_DQ13/B_DQ5/B_DQ13.
For the predef read traiing of LPDDR4, it is the check pattern used to check the read back data of the last 8 bits of first burst16 which will read from the SDRAM through the A_DQ5/A_DQ13/B_DQ5/B_DQ13.</t>
  </si>
  <si>
    <t>dq5_train_check_data_value2</t>
  </si>
  <si>
    <t>For the write training of DDR4, it is the data pattern of the third burst8 which wiil be writen to the SDRAM through  to the A_DQ5/A_DQ13/B_DQ5/B_DQ13.
For the predef read traiing of DDR4, it is the check pattern used to check the read back data of the third burst8 which will read from the SDRAM through the A_DQ5/A_DQ13/B_DQ5/B_DQ13.
For the write training of LPDDR4, it is the data pattern of the previous 8 bits of second burst16 which wiil be writen to the SDRAM through  to the A_DQ5/A_DQ13/B_DQ5/B_DQ13.
For the predef read traiing of LPDDR4, it is the check pattern used to check the read back data of the previous 8 bits of second burst16 which will read from the SDRAM through the A_DQ5/A_DQ13/B_DQ5/B_DQ13.</t>
  </si>
  <si>
    <t>dq5_train_check_data_value3</t>
  </si>
  <si>
    <t>For the write training of DDR4, it is the data pattern of the fourth burst8 which wiil be writen to the SDRAM through  to the A_DQ5/A_DQ13/B_DQ5/B_DQ13.
For the predef read traiing of DDR4, it is the check pattern used to check the read back data of the fourth burst8 which will read from the SDRAM through the A_DQ5/A_DQ13/B_DQ5/B_DQ13.
For the write training of LPDDR4, it is the data pattern of the last 8 bits of second burst16 which wiil be writen to the SDRAM through  to the A_DQ5/A_DQ13/B_DQ5/B_DQ13.
For the predef read traiing of LPDDR4, it is the check pattern used to check the read back data of the last 8 bits of second burst16 which will read from the SDRAM through the A_DQ5/A_DQ13/B_DQ5/B_DQ13.</t>
  </si>
  <si>
    <t>0x190</t>
  </si>
  <si>
    <t>reg_0x190</t>
  </si>
  <si>
    <t>dq5_train_check_data_value4</t>
  </si>
  <si>
    <t>For the write training of DDR4, it is the data pattern of the fifth burst8 which wiil be writen to the SDRAM through  to the A_DQ5/A_DQ13/B_DQ5/B_DQ13.
For the write training of LPDDR4, it is the data pattern of the previous 8 bits of third burst16 which wiil be writen to the SDRAM through  to the A_DQ5/A_DQ13/B_DQ5/B_DQ13.</t>
  </si>
  <si>
    <t>dq5_train_check_data_value5</t>
  </si>
  <si>
    <t>For the write training of DDR4, it is the data pattern of the sixth burst8 which wiil be writen to the SDRAM through  to the A_DQ5/A_DQ13/B_DQ5/B_DQ13.
For the write training of LPDDR4, it is the data pattern of the last 8 bits of third burst16 which wiil be writen to the SDRAM through  to the A_DQ5/A_DQ13/B_DQ5/B_DQ13.</t>
  </si>
  <si>
    <t>dq5_train_check_data_value6</t>
  </si>
  <si>
    <t>For the write training of DDR4, it is the data pattern of the seventh burst8 which wiil be writen to the SDRAM through  to the A_DQ5/A_DQ13/B_DQ5/B_DQ13.
For the write training of LPDDR4, it is the data pattern of the previous 8 bits of fourth burst16 which wiil be writen to the SDRAM through  to the A_DQ5/A_DQ13/B_DQ5/B_DQ13.</t>
  </si>
  <si>
    <t>dq5_train_check_data_value7</t>
  </si>
  <si>
    <t>For the write training of DDR4, it is the data pattern of the eighth burst8 which wiil be writen to the SDRAM through  to the A_DQ5/A_DQ13/B_DQ5/B_DQ13.
For the write training of LPDDR4, it is the data pattern of the last 8 bits of fourth burst16 which wiil be writen to the SDRAM through  to the A_DQ5/A_DQ13/B_DQ5/B_DQ13.</t>
  </si>
  <si>
    <t>0x194</t>
  </si>
  <si>
    <t>reg_0x194</t>
  </si>
  <si>
    <t>dq5_train_check_data_value8</t>
  </si>
  <si>
    <t>For the write training of DDR4, it is the data pattern of the ninth burst8 which wiil be writen to the SDRAM through  to the A_DQ5/A_DQ13/B_DQ5/B_DQ13.
For the write training of LPDDR4, it is the data pattern of the previous 8 bits of fifth burst16 which wiil be writen to the SDRAM through  to the A_DQ5/A_DQ13/B_DQ5/B_DQ13.</t>
  </si>
  <si>
    <t>dq5_train_check_data_value9</t>
  </si>
  <si>
    <t>For the write training of DDR4, it is the data pattern of the tenth burst8 which wiil be writen to the SDRAM through  to the A_DQ5/A_DQ13/B_DQ5/B_DQ13.
For the write training of LPDDR4, it is the data pattern of the last 8 bits of fifth burst16 which wiil be writen to the SDRAM through  to the A_DQ5/A_DQ13/B_DQ5/B_DQ13.</t>
  </si>
  <si>
    <t>0x198</t>
  </si>
  <si>
    <t>reg_0x198</t>
  </si>
  <si>
    <t>dq6_train_check_data_value0</t>
  </si>
  <si>
    <t>For the write training of DDR4, it is the data pattern of the first burst8 which wiil be writen to the SDRAM through  to the A_DQ6/A_DQ14/B_DQ6/B_DQ14.
For the predef read traiing of DDR4, it is the check pattern used to check the read back data of the first burst8 which will read from the SDRAM through the A_DQ6/A_DQ14/B_DQ6/B_DQ14.
For the write training of LPDDR4, it is the data pattern of the previous 8 bits of first burst16 which wiil be writen to the SDRAM through  to the A_DQ6/A_DQ14/B_DQ6/B_DQ14.
For the predef read traiing of LPDDR4, it is the check pattern used to check the read back data of the previous 8 bits of first burst16 which will read from the SDRAM through the A_DQ6/A_DQ14/B_DQ6/B_DQ14.</t>
  </si>
  <si>
    <t>dq6_train_check_data_value1</t>
  </si>
  <si>
    <t>For the write training of DDR4, it is the data pattern of the second burst8 which wiil be writen to the SDRAM through  to the A_DQ6/A_DQ14/B_DQ6/B_DQ14.
For the predef read traiing of DDR4, it is the check pattern used to check the read back data of the second burst8 which will read from the SDRAM through the A_DQ6/A_DQ14/B_DQ6/B_DQ14.
For the write training of LPDDR4, it is the data pattern of the last 8 bits of first burst16 which wiil be writen to the SDRAM through  to the A_DQ6/A_DQ14/B_DQ6/B_DQ14.
For the predef read traiing of LPDDR4, it is the check pattern used to check the read back data of the last 8 bits of first burst16 which will read from the SDRAM through the A_DQ6/A_DQ14/B_DQ6/B_DQ14.</t>
  </si>
  <si>
    <t>dq6_train_check_data_value2</t>
  </si>
  <si>
    <t>For the write training of DDR4, it is the data pattern of the third burst8 which wiil be writen to the SDRAM through  to the A_DQ6/A_DQ14/B_DQ6/B_DQ14.
For the predef read traiing of DDR4, it is the check pattern used to check the read back data of the third burst8 which will read from the SDRAM through the A_DQ6/A_DQ14/B_DQ6/B_DQ14.
For the write training of LPDDR4, it is the data pattern of the previous 8 bits of second burst16 which wiil be writen to the SDRAM through  to the A_DQ6/A_DQ14/B_DQ6/B_DQ14.
For the predef read traiing of LPDDR4, it is the check pattern used to check the read back data of the previous 8 bits of second burst16 which will read from the SDRAM through the A_DQ6/A_DQ14/B_DQ6/B_DQ14.</t>
  </si>
  <si>
    <t>dq6_train_check_data_value3</t>
  </si>
  <si>
    <t>For the write training of DDR4, it is the data pattern of the fourth burst8 which wiil be writen to the SDRAM through  to the A_DQ6/A_DQ14/B_DQ6/B_DQ14.
For the predef read traiing of DDR4, it is the check pattern used to check the read back data of the fourth burst8 which will read from the SDRAM through the A_DQ6/A_DQ14/B_DQ6/B_DQ14.
For the write training of LPDDR4, it is the data pattern of the last 8 bits of second burst16 which wiil be writen to the SDRAM through  to the A_DQ6/A_DQ14/B_DQ6/B_DQ14.
For the predef read traiing of LPDDR4, it is the check pattern used to check the read back data of the last 8 bits of second burst16 which will read from the SDRAM through the A_DQ6/A_DQ14/B_DQ6/B_DQ14.</t>
  </si>
  <si>
    <t>0x19c</t>
  </si>
  <si>
    <t>reg_0x19c</t>
  </si>
  <si>
    <t>dq6_train_check_data_value4</t>
  </si>
  <si>
    <t>For the write training of DDR4, it is the data pattern of the fifth burst8 which wiil be writen to the SDRAM through  to the A_DQ6/A_DQ14/B_DQ6/B_DQ14.
For the write training of LPDDR4, it is the data pattern of the previous 8 bits of third burst16 which wiil be writen to the SDRAM through  to the A_DQ6/A_DQ14/B_DQ6/B_DQ14.</t>
  </si>
  <si>
    <t>dq6_train_check_data_value5</t>
  </si>
  <si>
    <t>For the write training of DDR4, it is the data pattern of the sixth burst8 which wiil be writen to the SDRAM through  to the A_DQ6/A_DQ14/B_DQ6/B_DQ14.
For the write training of LPDDR4, it is the data pattern of the last 8 bits of third burst16 which wiil be writen to the SDRAM through  to the A_DQ6/A_DQ14/B_DQ6/B_DQ14.</t>
  </si>
  <si>
    <t>dq6_train_check_data_value6</t>
  </si>
  <si>
    <t>For the write training of DDR4, it is the data pattern of the seventh burst8 which wiil be writen to the SDRAM through  to the A_DQ6/A_DQ14/B_DQ6/B_DQ14.
For the write training of LPDDR4, it is the data pattern of the previous 8 bits of fourth burst16 which wiil be writen to the SDRAM through  to the A_DQ6/A_DQ14/B_DQ6/B_DQ14.</t>
  </si>
  <si>
    <t>dq6_train_check_data_value7</t>
  </si>
  <si>
    <t>For the write training of DDR4, it is the data pattern of the eighth burst8 which wiil be writen to the SDRAM through  to the A_DQ6/A_DQ14/B_DQ6/B_DQ14.
For the write training of LPDDR4, it is the data pattern of the last 8 bits of fourth burst16 which wiil be writen to the SDRAM through  to the A_DQ6/A_DQ14/B_DQ6/B_DQ14.</t>
  </si>
  <si>
    <t>0x1a0</t>
  </si>
  <si>
    <t>reg_0x1a0</t>
  </si>
  <si>
    <t>dq6_train_check_data_value8</t>
  </si>
  <si>
    <t>For the write training of DDR4, it is the data pattern of the ninth burst8 which wiil be writen to the SDRAM through  to the A_DQ6/A_DQ14/B_DQ6/B_DQ14.
For the write training of LPDDR4, it is the data pattern of the previous 8 bits of fifth burst16 which wiil be writen to the SDRAM through  to the A_DQ6/A_DQ14/B_DQ6/B_DQ14.</t>
  </si>
  <si>
    <t>dq6_train_check_data_value9</t>
  </si>
  <si>
    <t>For the write training of DDR4, it is the data pattern of the tenth burst8 which wiil be writen to the SDRAM through  to the A_DQ6/A_DQ14/B_DQ6/B_DQ14.
For the write training of LPDDR4, it is the data pattern of the last 8 bits of fifth burst16 which wiil be writen to the SDRAM through  to the A_DQ6/A_DQ14/B_DQ6/B_DQ14.</t>
  </si>
  <si>
    <t>0x1a4</t>
  </si>
  <si>
    <t>reg_0x1a4</t>
  </si>
  <si>
    <t>dq7_train_check_data_value0</t>
  </si>
  <si>
    <t>For the write training of DDR4, it is the data pattern of the first burst8 which wiil be writen to the SDRAM through  to the A_DQ7/A_DQ15/B_DQ7/B_DQ15.
For the predef read traiing of DDR4, it is the check pattern used to check the read back data of the first burst8 which will read from the SDRAM through the A_DQ7/A_DQ15/B_DQ7/B_DQ15.
For the write training of LPDDR4, it is the data pattern of the previous 8 bits of first burst16 which wiil be writen to the SDRAM through  to the A_DQ7/A_DQ15/B_DQ7/B_DQ15.
For the predef read traiing of LPDDR4, it is the check pattern used to check the read back data of the previous 8 bits of first burst16 which will read from the SDRAM through the A_DQ7/A_DQ15/B_DQ7/B_DQ15.</t>
  </si>
  <si>
    <t>dq7_train_check_data_value1</t>
  </si>
  <si>
    <t>For the write training of DDR4, it is the data pattern of the second burst8 which wiil be writen to the SDRAM through  to the A_DQ7/A_DQ15/B_DQ7/B_DQ15.
For the predef read traiing of DDR4, it is the check pattern used to check the read back data of the second burst8 which will read from the SDRAM through the A_DQ7/A_DQ15/B_DQ7/B_DQ15.
For the write training of LPDDR4, it is the data pattern of the last 8 bits of first burst16 which wiil be writen to the SDRAM through  to the A_DQ7/A_DQ15/B_DQ7/B_DQ15.
For the predef read traiing of LPDDR4, it is the check pattern used to check the read back data of the last 8 bits of first burst16 which will read from the SDRAM through the A_DQ7/A_DQ15/B_DQ7/B_DQ15.</t>
  </si>
  <si>
    <t>dq7_train_check_data_value2</t>
  </si>
  <si>
    <t>For the write training of DDR4, it is the data pattern of the third burst8 which wiil be writen to the SDRAM through  to the A_DQ7/A_DQ15/B_DQ7/B_DQ15.
For the predef read traiing of DDR4, it is the check pattern used to check the read back data of the third burst8 which will read from the SDRAM through the A_DQ7/A_DQ15/B_DQ7/B_DQ15.
For the write training of LPDDR4, it is the data pattern of the previous 8 bits of second burst16 which wiil be writen to the SDRAM through  to the A_DQ7/A_DQ15/B_DQ7/B_DQ15.
For the predef read traiing of LPDDR4, it is the check pattern used to check the read back data of the previous 8 bits of second burst16 which will read from the SDRAM through the A_DQ7/A_DQ15/B_DQ7/B_DQ15.</t>
  </si>
  <si>
    <t>dq7_train_check_data_value3</t>
  </si>
  <si>
    <t>For the write training of DDR4, it is the data pattern of the fourth burst8 which wiil be writen to the SDRAM through  to the A_DQ7/A_DQ15/B_DQ7/B_DQ15.
For the predef read traiing of DDR4, it is the check pattern used to check the read back data of the fourth burst8 which will read from the SDRAM through the A_DQ7/A_DQ15/B_DQ7/B_DQ15.
For the write training of LPDDR4, it is the data pattern of the last 8 bits of second burst16 which wiil be writen to the SDRAM through  to the A_DQ7/A_DQ15/B_DQ7/B_DQ15.
For the predef read traiing of LPDDR4, it is the check pattern used to check the read back data of the last 8 bits of second burst16 which will read from the SDRAM through the A_DQ7/A_DQ15/B_DQ7/B_DQ15.</t>
  </si>
  <si>
    <t>0x1a8</t>
  </si>
  <si>
    <t>reg_0x1a8</t>
  </si>
  <si>
    <t>dq7_train_check_data_value4</t>
  </si>
  <si>
    <t>For the write training of DDR4, it is the data pattern of the fifth burst8 which wiil be writen to the SDRAM through  to the A_DQ7/A_DQ15/B_DQ7/B_DQ15.
For the write training of LPDDR4, it is the data pattern of the previous 8 bits of third burst16 which wiil be writen to the SDRAM through  to the A_DQ7/A_DQ15/B_DQ7/B_DQ15.</t>
  </si>
  <si>
    <t>dq7_train_check_data_value5</t>
  </si>
  <si>
    <t>For the write training of DDR4, it is the data pattern of the sixth burst8 which wiil be writen to the SDRAM through  to the A_DQ7/A_DQ15/B_DQ7/B_DQ15.
For the write training of LPDDR4, it is the data pattern of the last 8 bits of third burst16 which wiil be writen to the SDRAM through  to the A_DQ7/A_DQ15/B_DQ7/B_DQ15.</t>
  </si>
  <si>
    <t>dq7_train_check_data_value6</t>
  </si>
  <si>
    <t>For the write training of DDR4, it is the data pattern of the seventh burst8 which wiil be writen to the SDRAM through  to the A_DQ7/A_DQ15/B_DQ7/B_DQ15.
For the write training of LPDDR4, it is the data pattern of the previous 8 bits of fourth burst16 which wiil be writen to the SDRAM through  to the A_DQ7/A_DQ15/B_DQ7/B_DQ15.</t>
  </si>
  <si>
    <t>dq7_train_check_data_value7</t>
  </si>
  <si>
    <t>For the write training of DDR4, it is the data pattern of the eighth burst8 which wiil be writen to the SDRAM through  to the A_DQ7/A_DQ15/B_DQ7/B_DQ15.
For the write training of LPDDR4, it is the data pattern of the last 8 bits of fourth burst16 which wiil be writen to the SDRAM through  to the A_DQ7/A_DQ15/B_DQ7/B_DQ15.</t>
  </si>
  <si>
    <t>0x1ac</t>
  </si>
  <si>
    <t>reg_0x1ac</t>
  </si>
  <si>
    <t>reg_wrtrain_odt_advance</t>
  </si>
  <si>
    <t>the register is used in write train,let the odt open advance when do write operation ,you can keep the default</t>
  </si>
  <si>
    <t>reg_wrtrain_odt_keep</t>
  </si>
  <si>
    <t>the register is used in write train,let the odt open keep when do wirte operation, you can keep the default</t>
  </si>
  <si>
    <t>dq7_train_check_data_value8</t>
  </si>
  <si>
    <t>For the write training of DDR4, it is the data pattern of the ninth burst8 which wiil be writen to the SDRAM through  to the A_DQ7/A_DQ15/B_DQ7/B_DQ15.
For the write training of LPDDR4, it is the data pattern of the previous 8 bits of fifth burst16 which wiil be writen to the SDRAM through  to the A_DQ7/A_DQ15/B_DQ7/B_DQ15.</t>
  </si>
  <si>
    <t>dq7_train_check_data_value9</t>
  </si>
  <si>
    <t>For the write training of DDR4, it is the data pattern of the tenth burst8 which wiil be writen to the SDRAM through  to the A_DQ7/A_DQ15/B_DQ7/B_DQ15.
For the write training of LPDDR4, it is the data pattern of the last 8 bits of fifth burst16 which wiil be writen to the SDRAM through  to the A_DQ7/A_DQ15/B_DQ7/B_DQ15.</t>
  </si>
  <si>
    <t>0x1b0</t>
  </si>
  <si>
    <t>reg_0x1b0</t>
  </si>
  <si>
    <t>reg_wrtrain_vref_wait_vref_cnt_50ns</t>
  </si>
  <si>
    <t>the register is used in write train, if you enable tx vref scan function, you need to configure this register.When set a new tx vref value to sdram , we should wait 100-250ns ,then it works, you should set this register tell PHY how long is 50ns,then the phy have a reference.So the reg’s value = 50ns/dfi_1xclk</t>
  </si>
  <si>
    <t>reg_train_vref_step_min</t>
  </si>
  <si>
    <t>the register is used in read predef train or write train, if you enable vref scan function, you can  configure this register.this register means How many step at a time, when doing A fine vref scanning.</t>
  </si>
  <si>
    <t>reg_train_vref_step_max</t>
  </si>
  <si>
    <t xml:space="preserve">the register is used in read predef train or write train, if you enable vref scan function, you can  configure this register.this register means How many step at a time, when doing A rough vref scanning. </t>
  </si>
  <si>
    <t>reg_cmd_invdelaysel_sel</t>
  </si>
  <si>
    <t>[15,10]</t>
  </si>
  <si>
    <t>The command tx delay line value obs signal.
The user can use this register to get the current control value of each command pad.
0:A0
1:A1</t>
  </si>
  <si>
    <t>reg_rdtrain_wait_vref_valid_cnt</t>
  </si>
  <si>
    <t>[9,0]</t>
  </si>
  <si>
    <t>0x140</t>
  </si>
  <si>
    <t>the register is used in read predef train, if you enable rx vref scan function, you need to configure this register. When set a new rx vref value ,we should wait 800ns ,then it works.So the reg’s value = 800ns/dfi_1xclk</t>
  </si>
  <si>
    <t>0x1f0</t>
  </si>
  <si>
    <t>reg_0x1f0</t>
  </si>
  <si>
    <t>train_all_step_done</t>
  </si>
  <si>
    <t>The complete signal of the write training/rd perdef training . Active high.
The user need to wait this bit change to high after enable the write training. (reuse for rd perdef training and wr training )</t>
  </si>
  <si>
    <t>train_step1_delay_done</t>
  </si>
  <si>
    <t>The compelte signal of the delay scan before the vref scan when write training/rd perdef training. Active high.(reuse for rd perdef training and wr training )</t>
  </si>
  <si>
    <t>train_step2_vref_done</t>
  </si>
  <si>
    <t>train_step3_delay_done</t>
  </si>
  <si>
    <t xml:space="preserve">The compelte signal fo the  delay scan after the vref scan when write training/rd perdef training. Active high. (reuse for rd perdef training and wr training )
</t>
  </si>
  <si>
    <t>train_step1_error</t>
  </si>
  <si>
    <t>when train done ,you need to check this register.this reg’s value equal to 1’b1 means step1 have error in rd perdef training or write training.(reuse for rd perdef training and wr training ) . The step of training can refer to read train and write train section.</t>
  </si>
  <si>
    <t>train_step2_error</t>
  </si>
  <si>
    <t>when train done ,you need to check this register.this reg’s value equal to 1’b1 means step2 have error in rd perdef training or write training.(reuse for rd perdef training and wr training )</t>
  </si>
  <si>
    <t>train_step3_error</t>
  </si>
  <si>
    <t>when train done ,you need to check this register.this reg’s value equal to 1’b1 means step3 have error in rd perdef training or write training.(reuse for rd perdef training and wr training )</t>
  </si>
  <si>
    <t>train_true_done</t>
  </si>
  <si>
    <t xml:space="preserve">The complete signal of the read training(mpr/mpc mode). Active high.
</t>
  </si>
  <si>
    <t>0x1f4</t>
  </si>
  <si>
    <t>reg_0x1f4</t>
  </si>
  <si>
    <t>user_load_mode_busy</t>
  </si>
  <si>
    <t>pwrok_reg_po</t>
  </si>
  <si>
    <t>pwrokcore</t>
  </si>
  <si>
    <t>lock_mpll</t>
  </si>
  <si>
    <t>lock_pll_dqcmd</t>
  </si>
  <si>
    <t>The lock signal of the pll. Active high.
The pll will be locked in 5000 reference clock cycles after the pd operation.</t>
  </si>
  <si>
    <t>0x1f8</t>
  </si>
  <si>
    <t>reg_0x1f8</t>
  </si>
  <si>
    <t>drvlegn_zqcali_2reg[4:0]</t>
  </si>
  <si>
    <t>The zqclibration result of driver pull down after the zqcalib training.</t>
  </si>
  <si>
    <t>drvlegpb_zqcali_2reg[4:0]</t>
  </si>
  <si>
    <t>The zqclibration result of driver pull up after the zqcalib training.</t>
  </si>
  <si>
    <t>odtlegn_zqcali_2reg[4:0]</t>
  </si>
  <si>
    <t>The zqclibration result of odt pull down after the zqcalib training.</t>
  </si>
  <si>
    <t>odtlegpb_zqcali_2reg[4:0]</t>
  </si>
  <si>
    <t>The zqclibration result of odt pull up after the zqcalib training.</t>
  </si>
  <si>
    <t>0x1fc</t>
  </si>
  <si>
    <t>reg_0x1fc</t>
  </si>
  <si>
    <t>reg_x1clk_ndiv_cnt[10:0]</t>
  </si>
  <si>
    <t>[18,8]</t>
  </si>
  <si>
    <t>reg_zqcali_done</t>
  </si>
  <si>
    <t>The complete signal of the zacalib training. Active high.</t>
  </si>
  <si>
    <t>reg_drvpd_overflow</t>
  </si>
  <si>
    <t>The fail flag of driver pull down zacalib trraining. Active high.</t>
  </si>
  <si>
    <t>reg_drvpu_overflow</t>
  </si>
  <si>
    <t>The fail flag of driver pull up zacalib trraining. Active high.</t>
  </si>
  <si>
    <t>reg_odtpd_overflow</t>
  </si>
  <si>
    <t>The fail flag of odt pull down zacalib trraining. Active high.</t>
  </si>
  <si>
    <t>reg_odtpu_overflow</t>
  </si>
  <si>
    <t>The fail flag of odt pull up zacalib trraining. Active high.</t>
  </si>
  <si>
    <t>0x200</t>
  </si>
  <si>
    <t>reg_0x200</t>
  </si>
  <si>
    <t>cmd_error_flag</t>
  </si>
  <si>
    <t>The error flag of CMD PADs for PHY bist. Active High.
If the bist_complete and dm_error_flag are high at the same time, it means that errors occur on the CMD pads when phy bist. 
The user can read the register 0x80/0x81/0x82/0x83 to find which pad has error.</t>
  </si>
  <si>
    <t>dm_error_flag</t>
  </si>
  <si>
    <t>The error flag of DM PADs for phy bist. Active High.
If the bist_compelte and dm_error_flag are high at the same time, it means that errors occur on the DM pads when phy bist.
The user can read the register 0x84 to find which pad has error.</t>
  </si>
  <si>
    <t>dq_error_flag</t>
  </si>
  <si>
    <t>The error flag of DQ PADs for phy bist. Active High.
If the bist_compelte and dq_error_flag are high at the same time, it means that errors occur on the DQ pads when phy bist.
The user can read the register 0x85/0x86/0x87/0x88 to find which pad has error.</t>
  </si>
  <si>
    <t>bist_complete</t>
  </si>
  <si>
    <t>0x204</t>
  </si>
  <si>
    <t>reg_0x204</t>
  </si>
  <si>
    <t>bist_error_dq[31:0]</t>
  </si>
  <si>
    <t>The byte 0 error flag of each pad when phy bist. Active high.
[0]: A_D00.
[1]: A_DQ1.
[2]: A_DQ2.
[3]: A_DQ3.
[4]: A_DQ4.
[5]: A_DQ5.
[6]: A_DQ6.
[7]: A_DQ7.                                                                                                                                                                      The byte 1 error flag of each pad when phy bist.
[0]: A_D08.
[1]: A_DQ9.
[2]: A_DQ10.
[3]: A_DQ11.
[4]: A_DQ12.
[5]: A_DQ13.
[6]: A_DQ14. 
[7]: A_DQ15.                                                                                                                                                      The byte 2 error flag of each pad when phy bist.
[0]: B_D00.
[1]: B_DQ1.
[2]: B_DQ2.
[3]: B_DQ3.
[4]: B_DQ4.
[5]: B_DQ5.
[6]: B_DQ6.
[7]: B_DQ7.                                                                                                                                                                                      The byte 3 error flag of each pad when phy bist.
[0]: B_D08.
[1]: B_DQ9.
[2]: B_DQ10.
[3]: B_DQ11.
[4]: B_DQ12.
[5]: B_DQ13.
[6]: B_DQ14.
[7]: B_DQ15.</t>
  </si>
  <si>
    <t>0x208</t>
  </si>
  <si>
    <t>reg_0x208</t>
  </si>
  <si>
    <t>bist_error_dm[3:0]</t>
  </si>
  <si>
    <t>The dm error flag of each pad when phy bist.
[0]: A_DM0.
[1]: A_DM1.
[2]: B_DM0.
[3]: B_DM1.</t>
  </si>
  <si>
    <t>bist_error_cmd[27:0]</t>
  </si>
  <si>
    <t>[27,0]</t>
  </si>
  <si>
    <t>The error flag of command pad when phy bist.
[0]: A0.
[1]: A1.
[2]: A2.
[3]: A3.
[4]: A4.
[5]: A5.
[6]: A6.
[7]: A7.
[8]: A8.
[9]: A9.
[10]: A10.
[11]: A11.
[12]: A12.
[13]: A13.
[14]: A14.
[15]: A15.
[16]: A16.
[17]: A17.
[18]: BA0.
[19]: BA1.
[20]: BG0.
[21]: BG1.
[22]: ACTN.
[23]: CKE0.
[24]: ODT0.
[25]: RESETN.
[26]: ODT1.
[27]: CSB1.
[28]: CKE1</t>
  </si>
  <si>
    <t>mark</t>
  </si>
  <si>
    <t>0x20c</t>
  </si>
  <si>
    <t>reg_0x20c</t>
  </si>
  <si>
    <t>wl_done_byte[3:0]</t>
  </si>
  <si>
    <t>The write leveling complete signal of each channel. Active high.
[0]: The write leveling complete of byte0.
[1]: The write leveling complete of byte1.
[2]: The write leveling complete of byte2. 
[3]: The write leveling compelte of byte3.</t>
  </si>
  <si>
    <t>calib_end</t>
  </si>
  <si>
    <t>The rx dqs calib complete signal. Active high. Only change to 1'b1 when all open channel have compelte the rx dqs calibration.</t>
  </si>
  <si>
    <t>calib_error</t>
  </si>
  <si>
    <t>The error flag of the rx dqs calib. Active high.</t>
  </si>
  <si>
    <t>calib_done_byte[3:0]</t>
  </si>
  <si>
    <t>The rx dqs calib complete signal of each channel. Active high.
[0]: The rx dqs calib complete of byte0.
[1]: The rx dqs calib complete of byte1.
[2]: The rx dqs calib complete of byte2. 
[3]: The rx dqs calib compelte of byte3.</t>
  </si>
  <si>
    <t>0x210</t>
  </si>
  <si>
    <t>reg_0x210</t>
  </si>
  <si>
    <t>cha_rank_cat_bp_cmd_send_rdy[1:0]</t>
  </si>
  <si>
    <t>[0]:The reay signal of the command bus training bypass mode of channel b RANK0. Active high.
After the user enable the command bus training bypass mode, you need to wait this bit change to high.  When this bit change to to high, it means the sdram has already go into the command bus training mode. Then the user can use the register to send the CBT command to do the command bus training mode.                                                                            [1]:The reay signal of the command bus training bypass mode of channel a RANK1. Active high.
After the user enable the command bus training bypass mode, you need to wait this bit change to high.  When this bit change to to high, it means the sdram has already go into the command bus training mode. Then the user can use the register to send the CBT command to do the command bus training mode.</t>
  </si>
  <si>
    <t>chb_rank_cat_bp_cmd_send_rdy[1:0]</t>
  </si>
  <si>
    <t>[0]:The reay signal of the command bus training bypass mode of channel b RANK0. Active high.
After the user enable the command bus training bypass mode, you need to wait this bit change to high.  When this bit change to to high, it means the sdram has already go into the command bus training mode. Then the user can use the register to send the CBT command to do the command bus training mode.                                                                       [1]:The reay signal of the command bus training bypass mode of channel a RANK0. Active high.
After the user enable the command bus training bypass mode, you need to wait this bit change to high.  When this bit change to to high, it means the sdram has already go into the command bus training mode. Then the user can use the register to send the CBT command to do the command bus training mode.</t>
  </si>
  <si>
    <t>cha_rank_cat_bp_done[1:0]</t>
  </si>
  <si>
    <t>[0]:The command bus training bypass mode compelte signal of channel b RANK1. Actve high. 
After the user enable the command bus training bypass mode and use the register to compelte the command bus training, the user can stop the bypass mode by set the reg_cat_bp_start to low, then the phy will exit the command   bus train mode and set to this bit to "1". Then the user can set the reg_cat_bp_en to exit the command bust train mode.                                                                                                                                                                         [1]:The command bus training bypass mode compelte signal of channel a RANK1. Actve high.                                                                                                                             
After the user enable the command bus training bypass mode and use the register to compelte the command bus training, the user can stop the bypass mode by set the reg_cat_bp_start to low, then the phy will exit the command bus train mode and set to this bit to "1". Then the user can set the reg_cat_bp_en to exit the command bust train mode.</t>
  </si>
  <si>
    <t>chb_rank_cat_bp_done[1:0]</t>
  </si>
  <si>
    <t>[0]:The command bus training bypass mode compelte signal of channel b RANK0. Actve high. 
After the user enable the command bus training bypass mode and use the register to compelte the command bus training, the user can stop the bypass mode by set the reg_cat_bp_start to low, then the phy will exit the command bus train mode and set to this bit to "1". Then the user can set the reg_cat_bp_en to exit the command bust train mode.                                                                                                                                                                        [1]:The command bus training bypass mode compelte signal of channel a RANK0. Actve high. 
After the user enable the command bus training bypass mode and use the register to compelte the command bus training, the user can stop the bypass mode by set the reg_cat_bp_start to low, then the phy will exit the command bus train mode and set to this bit to "1". Then the user can set the reg_cat_bp_en to exit the command bust train mode.</t>
  </si>
  <si>
    <t>ca_check_value[11:0]</t>
  </si>
  <si>
    <t xml:space="preserve">[5:0]:The command bus train read back data from the dq[5:0] of channel a when enable the command bus train bypass mode.
When enable the command bus train bypass mode and go into the comand bus train mode, if the phy send the CBT command, the dq will read back the data on the command bus through, the read back data will be stored in this register.
The user can use this register to get the read back data and judge the curren tx delay line is right or not.                               [6:11]:The command bus train read back data from the dq[5:0] of channel b when enable the command bus train bypass mode.
When enable the command bus train bypass mode and go into the comand bus train mode, if the phy send the CBT command, the dq will read back the data on the command bus through, the read back data will be stored in this register.
The user can use this register to get the read back data and judge the curren tx delay line is right or not. </t>
  </si>
  <si>
    <t>0x214</t>
  </si>
  <si>
    <t>reg_0x214</t>
  </si>
  <si>
    <t>cha_cat_auto_cs_train_err[7:0]</t>
  </si>
  <si>
    <t>The auto command bus cs train error flag of channel a.
[0]: The training result of csb for rank0 is abnormal if enable the cs train.
[1]: The training result of csb for rank1 is abnormal if enable the cs train. 
[2]: Can't find the vref pass window of channel a csb for rank0 if enable the cs train.
[3]: Can't find the vref pass window of channel a csb for rank1 if enable the cs train. 
[4]: Can't find the tx delay line pass window of channel a csb for rank0 if enable the cs train.
[5]: Can't find the tx delay line pass window of channel a csb for rank1 if enable the cs train. 
[6]: The start point of the channel a CSB0 training is abnormal if enable the cs train. The training will be fail.
[7]: The start point of the channel a CSB1 training is abnormal if enable the cs train. The training will be fail.</t>
  </si>
  <si>
    <t>chb_cat_auto_cs_train_err[7:0]</t>
  </si>
  <si>
    <t>The auto command bus cs train error flag of channel b.
[0]: The training result of csb for rank0 is abnormal if enable the cs train.
[1]: The training result of csb for rank1 is abnormal if enable the cs train. 
[2]: Can't find the vref pass window of channel b csb for rank0 if enable the cs train.
[3]: Can't find the vref pass window of channel b csb for rank1 if enable the cs train. 
[4]: Can't find the tx delay line pass window of channel b csb for rank0 if enable the cs train.
[5]: Can't find the tx delay line pass window of channel b csb for rank1 if enable the cs train. 
[6]: The start point of the channel b CSB0 training is abnormal if enable the cs train. The training will be fail.
[7]: The start point of the channel b CSB1 training is abnormal if enable the cs train. The training will be fail.</t>
  </si>
  <si>
    <t>cha_cat_done</t>
  </si>
  <si>
    <t>The auto command bus train complete signal of channel a. Active high.</t>
  </si>
  <si>
    <t>chb_cat_done</t>
  </si>
  <si>
    <t>The auto command bus train complete signal of channel b. Active high.</t>
  </si>
  <si>
    <t>cha_cat_bp_cmd_send_done</t>
  </si>
  <si>
    <t>The flag of channel b that the phy compelte to send the CBT command when enable the command bus training bypass mode. Active high. The user needs to wait this bit change to 1'b1 when it prepares to send the next CBT command.</t>
  </si>
  <si>
    <t>chb_cat_bp_cmd_send_done</t>
  </si>
  <si>
    <t>The flag of channel a that the phy compelte to send the CBT command when enable the command bus training bypass mode. Active high. The user needs to wait this bit change to 1'b1 when it prepares to send the next CBT command.</t>
  </si>
  <si>
    <t>0x230</t>
  </si>
  <si>
    <t>reg_0x230</t>
  </si>
  <si>
    <t>reg_cmd_invdelaysel[5:0]</t>
  </si>
  <si>
    <t>reg_wrtrain_vref_max_value[5:0]</t>
  </si>
  <si>
    <t>The max pass point of the tx SDRAM's DQ vref for dq .</t>
  </si>
  <si>
    <t>reg_wrtrain_vref_min_value[5:0]</t>
  </si>
  <si>
    <t>0x234</t>
  </si>
  <si>
    <t>reg_0x234</t>
  </si>
  <si>
    <t>cha_rank0_ca0_min_perbit_skew_pass[5:0]</t>
  </si>
  <si>
    <t>The min pass point of the tx delay line for rank0 channel A ca0.</t>
  </si>
  <si>
    <t>cha_rank0_ca1_min_perbit_skew_pass[5:0]</t>
  </si>
  <si>
    <t>The min pass point of the tx delay line for rank0 channel A ca1.</t>
  </si>
  <si>
    <t>cha_rank0_ca2_min_perbit_skew_pass[5:0]</t>
  </si>
  <si>
    <t>The min pass point of the tx delay line for rank0 channel A ca2.</t>
  </si>
  <si>
    <t>cha_rank0_ca3_min_perbit_skew_pass[5:0]</t>
  </si>
  <si>
    <t>The min pass point of the tx delay line for rank0 channel A ca3.</t>
  </si>
  <si>
    <t>0x238</t>
  </si>
  <si>
    <t>reg_0x238</t>
  </si>
  <si>
    <t>cha_rank0_ca4_min_perbit_skew_pass[5:0]</t>
  </si>
  <si>
    <t>The min pass point of the tx delay line for rank0 channel A ca4.</t>
  </si>
  <si>
    <t>cha_rank0_ca5_min_perbit_skew_pass[5:0]</t>
  </si>
  <si>
    <t>The min pass point of the tx delay line for rank0 channel A ca5.</t>
  </si>
  <si>
    <t>cha_rank1_ca0_min_perbit_skew_pass[5:0]</t>
  </si>
  <si>
    <t>The min pass point of the tx delay line for rank1 channel A ca0.</t>
  </si>
  <si>
    <t>cha_rank1_ca1_min_perbit_skew_pass[5:0]</t>
  </si>
  <si>
    <t>The min pass point of the tx delay line for rank1 channel A ca1.</t>
  </si>
  <si>
    <t>0x23c</t>
  </si>
  <si>
    <t>reg_0x23c</t>
  </si>
  <si>
    <t>cha_rank1_ca2_min_perbit_skew_pass[5:0]</t>
  </si>
  <si>
    <t>The min pass point of the tx delay line for rank1 channel A ca2.</t>
  </si>
  <si>
    <t>cha_rank1_ca3_min_perbit_skew_pass[5:0]</t>
  </si>
  <si>
    <t>The min pass point of the tx delay line for rank1 channel A ca3.</t>
  </si>
  <si>
    <t>cha_rank1_ca4_min_perbit_skew_pass[5:0]</t>
  </si>
  <si>
    <t>The min pass point of the tx delay line for rank1 channel A ca4.</t>
  </si>
  <si>
    <t>cha_rank1_ca5_min_perbit_skew_pass[5:0]</t>
  </si>
  <si>
    <t>The min pass point of the tx delay line for rank1 channel A ca5.</t>
  </si>
  <si>
    <t>0x240</t>
  </si>
  <si>
    <t>reg_0x240</t>
  </si>
  <si>
    <t>cha_rank0_min_cs_perbit_skew_pass[5:0]</t>
  </si>
  <si>
    <t>The min pass point of the tx delay line for rank0 channel A cs .</t>
  </si>
  <si>
    <t>cha_rank1_min_cs_perbit_skew_pass[5:0]</t>
  </si>
  <si>
    <t>The min pass point of the tx delay line for rank1 channel A cs.</t>
  </si>
  <si>
    <t>cha_rank0_max_cs_perbit_skew_pass[5:0]</t>
  </si>
  <si>
    <t>The max pass point of the tx delay line for rank0 channel A cs .</t>
  </si>
  <si>
    <t>cha_rank1_max_cs_perbit_skew_pass[5:0]</t>
  </si>
  <si>
    <t>The max pass point of the tx delay line for rank1 channel A cs.</t>
  </si>
  <si>
    <t>0x244</t>
  </si>
  <si>
    <t>reg_0x244</t>
  </si>
  <si>
    <t>cha_rank0_ca0_max_perbit_skew_pass[5:0]</t>
  </si>
  <si>
    <t>The max pass point of the tx delay line for rank0 channel A ca0.</t>
  </si>
  <si>
    <t>cha_rank0_ca1_max_perbit_skew_pass[5:0]</t>
  </si>
  <si>
    <t>The max pass point of the tx delay line for rank0 channel A ca1.</t>
  </si>
  <si>
    <t>cha_rank0_ca2_max_perbit_skew_pass[5:0]</t>
  </si>
  <si>
    <t>The max pass point of the tx delay line for rank0 channel A ca2.</t>
  </si>
  <si>
    <t>cha_rank0_ca3_max_perbit_skew_pass[5:0]</t>
  </si>
  <si>
    <t>The max pass point of the tx delay line for rank0 channel A ca3.</t>
  </si>
  <si>
    <t>0x248</t>
  </si>
  <si>
    <t>reg_0x248</t>
  </si>
  <si>
    <t>cha_rank0_ca4_max_perbit_skew_pass[5:0]</t>
  </si>
  <si>
    <t>The max pass point of the tx delay line for rank0 channel A ca4.</t>
  </si>
  <si>
    <t>cha_rank0_ca5_max_perbit_skew_pass[5:0]</t>
  </si>
  <si>
    <t>The max pass point of the tx delay line for rank0 channel A ca5.</t>
  </si>
  <si>
    <t>cha_rank1_ca0_max_perbit_skew_pass[5:0]</t>
  </si>
  <si>
    <t>The max pass point of the tx delay line for rank1 channel A ca0.</t>
  </si>
  <si>
    <t>cha_rank1_ca1_max_perbit_skew_pass[5:0]</t>
  </si>
  <si>
    <t>The max pass point of the tx delay line for rank1 channel A ca1.</t>
  </si>
  <si>
    <t>0x24c</t>
  </si>
  <si>
    <t>reg_0x24c</t>
  </si>
  <si>
    <t>cha_rank1_ca2_max_perbit_skew_pass[5:0]</t>
  </si>
  <si>
    <t>The max pass point of the tx delay line for rank1 channel A ca2.</t>
  </si>
  <si>
    <t>cha_rank1_ca3_max_perbit_skew_pass[5:0]</t>
  </si>
  <si>
    <t>The max pass point of the tx delay line for rank1 channel A ca3.</t>
  </si>
  <si>
    <t>cha_rank1_ca4_max_perbit_skew_pass[5:0]</t>
  </si>
  <si>
    <t>The max pass point of the tx delay line for rank1 channel A ca4.</t>
  </si>
  <si>
    <t>cha_rank1_ca5_max_perbit_skew_pass[5:0]</t>
  </si>
  <si>
    <t>The max pass point of the tx delay line for rank1 channel A ca5.</t>
  </si>
  <si>
    <t>0x250</t>
  </si>
  <si>
    <t>reg_0x250</t>
  </si>
  <si>
    <t>chb_rank0_ca0_min_perbit_skew_pass[5:0]</t>
  </si>
  <si>
    <t>The min pass point of the tx delay line for rank0 channel B ca0.</t>
  </si>
  <si>
    <t>chb_rank0_ca1_min_perbit_skew_pass[5:0]</t>
  </si>
  <si>
    <t>The min pass point of the tx delay line for rank0 channel B ca1.</t>
  </si>
  <si>
    <t>chb_rank0_ca2_min_perbit_skew_pass[5:0]</t>
  </si>
  <si>
    <t>The min pass point of the tx delay line for rank0 channel B ca2.</t>
  </si>
  <si>
    <t>chb_rank0_ca3_min_perbit_skew_pass[5:0]</t>
  </si>
  <si>
    <t>The min pass point of the tx delay line for rank0 channel B ca3.</t>
  </si>
  <si>
    <t>0x254</t>
  </si>
  <si>
    <t>reg_0x254</t>
  </si>
  <si>
    <t>chb_rank0_ca4_min_perbit_skew_pass[5:0]</t>
  </si>
  <si>
    <t>The min pass point of the tx delay line for rank0 channel B ca4.</t>
  </si>
  <si>
    <t>chb_rank0_ca5_min_perbit_skew_pass[5:0]</t>
  </si>
  <si>
    <t>The min pass point of the tx delay line for rank0 channel B ca5.</t>
  </si>
  <si>
    <t>chb_rank1_ca0_min_perbit_skew_pass[5:0]</t>
  </si>
  <si>
    <t>The min pass point of the tx delay line for rank1 channel B ca0.</t>
  </si>
  <si>
    <t>chb_rank1_ca1_min_perbit_skew_pass[5:0]</t>
  </si>
  <si>
    <t>The min pass point of the tx delay line for rank1 channel B ca1.</t>
  </si>
  <si>
    <t>0x258</t>
  </si>
  <si>
    <t>reg_0x258</t>
  </si>
  <si>
    <t>chb_rank1_ca2_min_perbit_skew_pass[5:0]</t>
  </si>
  <si>
    <t>The min pass point of the tx delay line for rank1 channel B ca2.</t>
  </si>
  <si>
    <t>chb_rank1_ca3_min_perbit_skew_pass[5:0]</t>
  </si>
  <si>
    <t>The min pass point of the tx delay line for rank1 channel B ca3.</t>
  </si>
  <si>
    <t>chb_rank1_ca4_min_perbit_skew_pass[5:0]</t>
  </si>
  <si>
    <t>The min pass point of the tx delay line for rank1 channel B ca4.</t>
  </si>
  <si>
    <t>chb_rank1_ca5_min_perbit_skew_pass[5:0]</t>
  </si>
  <si>
    <t>The min pass point of the tx delay line for rank1 channel B ca5.</t>
  </si>
  <si>
    <t>0x25c</t>
  </si>
  <si>
    <t>reg_0x25c</t>
  </si>
  <si>
    <t>chb_rank0_min_cs_perbit_skew_pass[5:0]</t>
  </si>
  <si>
    <t>The min pass point of the tx delay line for rank0 channel B cs .</t>
  </si>
  <si>
    <t>chb_rank1_min_cs_perbit_skew_pass[5:0]</t>
  </si>
  <si>
    <t>The min pass point of the tx delay line for rank1 channel B cs.</t>
  </si>
  <si>
    <t>chb_rank0_max_cs_perbit_skew_pass[5:0]</t>
  </si>
  <si>
    <t>The max pass point of the tx delay line for rank0 channel B cs .</t>
  </si>
  <si>
    <t>chb_rank1_max_cs_perbit_skew_pass[5:0]</t>
  </si>
  <si>
    <t>The max pass point of the tx delay line for rank1 channel B cs.</t>
  </si>
  <si>
    <t>0x260</t>
  </si>
  <si>
    <t>reg_0x260</t>
  </si>
  <si>
    <t>chb_rank0_ca0_max_perbit_skew_pass[5:0]</t>
  </si>
  <si>
    <t>The max pass point of the tx delay line for rank0 channel B ca0.</t>
  </si>
  <si>
    <t>chb_rank0_ca1_max_perbit_skew_pass[5:0]</t>
  </si>
  <si>
    <t>The max pass point of the tx delay line for rank0 channel B ca1.</t>
  </si>
  <si>
    <t>chb_rank0_ca2_max_perbit_skew_pass[5:0]</t>
  </si>
  <si>
    <t>The max pass point of the tx delay line for rank0 channel B ca2.</t>
  </si>
  <si>
    <t>chb_rank0_ca3_max_perbit_skew_pass[5:0]</t>
  </si>
  <si>
    <t>The max pass point of the tx delay line for rank0 channel B ca3.</t>
  </si>
  <si>
    <t>0x264</t>
  </si>
  <si>
    <t>reg_0x264</t>
  </si>
  <si>
    <t>chb_rank0_ca4_max_perbit_skew_pass[5:0]</t>
  </si>
  <si>
    <t>The max pass point of the tx delay line for rank0 channel B ca4.</t>
  </si>
  <si>
    <t>chb_rank0_ca5_max_perbit_skew_pass[5:0]</t>
  </si>
  <si>
    <t>The max pass point of the tx delay line for rank0 channel B ca5.</t>
  </si>
  <si>
    <t>chb_rank1_ca0_max_perbit_skew_pass[5:0]</t>
  </si>
  <si>
    <t>The max pass point of the tx delay line for rank1 channel B ca0.</t>
  </si>
  <si>
    <t>chb_rank1_ca1_max_perbit_skew_pass[5:0]</t>
  </si>
  <si>
    <t>The max pass point of the tx delay line for rank1 channel B ca1.</t>
  </si>
  <si>
    <t>0x268</t>
  </si>
  <si>
    <t>reg_0x268</t>
  </si>
  <si>
    <t>chb_rank1_ca2_max_perbit_skew_pass[5:0]</t>
  </si>
  <si>
    <t>The max pass point of the tx delay line for rank1 channel B ca2.</t>
  </si>
  <si>
    <t>chb_rank1_ca3_max_perbit_skew_pass[5:0]</t>
  </si>
  <si>
    <t>The max pass point of the tx delay line for rank1 channel B ca3.</t>
  </si>
  <si>
    <t>chb_rank1_ca4_max_perbit_skew_pass[5:0]</t>
  </si>
  <si>
    <t>The max pass point of the tx delay line for rank1 channel B ca4.</t>
  </si>
  <si>
    <t>chb_rank1_ca5_max_perbit_skew_pass[5:0]</t>
  </si>
  <si>
    <t>The max pass point of the tx delay line for rank1 channel B ca5.</t>
  </si>
  <si>
    <t>0x26c</t>
  </si>
  <si>
    <t>reg_0x26c</t>
  </si>
  <si>
    <t>cha_rank0_min_cs_vref_pass[5:0]</t>
  </si>
  <si>
    <t>The min pass point of the tx SDRAM's vref for rank0 channel A cs .</t>
  </si>
  <si>
    <t>cha_rank0_max_cs_vref_pass[5:0]</t>
  </si>
  <si>
    <t>cha_rank1_min_cs_vref_pass[5:0]</t>
  </si>
  <si>
    <t>The min pass point of the tx SDRAM's vref for rank1 channel A cs .</t>
  </si>
  <si>
    <t>cha_rank1_max_cs_vref_pass[5:0]</t>
  </si>
  <si>
    <t>0x270</t>
  </si>
  <si>
    <t>reg_0x270</t>
  </si>
  <si>
    <t>chb_rank0_min_cs_vref_pass[5:0]</t>
  </si>
  <si>
    <t>The min pass point of the tx SDRAM's vref for rank0 channel B cs .</t>
  </si>
  <si>
    <t>chb_rank0_max_cs_vref_pass[5:0]</t>
  </si>
  <si>
    <t>chb_rank1_min_cs_vref_pass[5:0]</t>
  </si>
  <si>
    <t>The min pass point of the tx SDRAM's vref for rank1 channel B cs .</t>
  </si>
  <si>
    <t>chb_rank1_max_cs_vref_pass[5:0]</t>
  </si>
  <si>
    <t>0x274</t>
  </si>
  <si>
    <t>reg_0x274</t>
  </si>
  <si>
    <t>reg_rd_train_readback_data_valid_byte[3:0]</t>
  </si>
  <si>
    <t>The readback data valid signal when enable the read training bypass mode. Active High.
When enable the read training bpass mode, after send out the read command and the read back data will be received by the phy and store in the following registers. When this bit is high, it means the read back data is valid.
[0]: The read back data valid signal of byte0.
[1]: The read back data valid signal of byte1.
[2]: The read back data valid signal of byte2.
[3]: The read back data valid signal of byte3.</t>
  </si>
  <si>
    <t>reg_train_done_for_rd_to_reg[3:0]</t>
  </si>
  <si>
    <t>[15,12]</t>
  </si>
  <si>
    <t>The done signal of read train for byte0 to byte3. Active high.
[0]: The done signal of the read train for byte0.
[1]: The done signal of the read train for byte1.
[2]: The done signal of the read train for byte2.
[3]: The done signal of the read train for byte3.</t>
  </si>
  <si>
    <t>reg_train_error_for_rd_byte[3:0]</t>
  </si>
  <si>
    <t xml:space="preserve">The error signal of read train for byte0 to byte3. Active high.
[0]: The error signal of the read train for byte0.
[1]: The error signal of the read train for byte1.
[2]: The error signal of the read train for byte2.
[3]: The error signal of the read train for byte3.
</t>
  </si>
  <si>
    <t>reg_wr_train_done_byte[3:0]</t>
  </si>
  <si>
    <t xml:space="preserve">The done flag of the write training for byte0 to byte3. High means done.
[0]: The done flag of the write training for byte0.
[1]: The done flag of the write training for byte1.
[2]: The done flag of the write training for byte2.
[3]: The done flag of the write training for byte3.
</t>
  </si>
  <si>
    <t>reg_wr_train_error_byte[3:0]</t>
  </si>
  <si>
    <t xml:space="preserve">The error flag of the write training for byte0 to byte3. High means error.
[0]: The error flag of the write training for byte0.
[1]: The error flag of the write training for byte1.
[2]: The error flag of the write training for byte2.
[3]: The error flag of the write training for byte3.
</t>
  </si>
  <si>
    <t>INNO_DDR_CTRL_Register_Table</t>
  </si>
  <si>
    <t>Status</t>
  </si>
  <si>
    <t>reg_mem_bist_channel_en</t>
  </si>
  <si>
    <t>[31,23]</t>
  </si>
  <si>
    <t>The byte enable signal of the Controller MEM-BIST function. 
[0]: The enable signal of the BYTE0.
[1]: The enable signal of the BYTE1.
[2]: The enable signal of the BYTE2.
[3]: The enable signal of the BYTE3.
[4]: The enable signal of the BYTE4.
[5]: The enable signal of the BYTE5.
[6]: The enable signal of the BYTE6.
[7]: The enable signal of the BYTE7.
[8]: The enable signal of the BYTE8.
When choose the DQ72 mode, this register should set to 9'h1ff.
When choose the DQ64 mode, this register should set to 8'hff.
When choose the DQ32 mode, this register should set to 8'hf.
When choose the DQ16 mode, this register should set to 8'h3. 
When choose the DQ8 mode, this register should set to 8'h1.</t>
  </si>
  <si>
    <t>Static</t>
  </si>
  <si>
    <t>reg_ddrc_core_clock_gate_en</t>
  </si>
  <si>
    <t>The clock gate enable signal of the core.
1: When there is no pending write operation, read operation and all read data has already back. The unused logic will be keep the current state and go to the clock gating state.
0: Disable the clock gate function.</t>
  </si>
  <si>
    <t>Dynamic</t>
  </si>
  <si>
    <t>reg_aclk_cg_en</t>
  </si>
  <si>
    <t>The axi clock gate enable signal.
1: The axi slave will disable the axi clock automatically to save powerafter all axi transfter has completed and no any new axi transfer preprepare to deal with.
0: The axi slave will not disable the axi clock.</t>
  </si>
  <si>
    <t>reg_ddrc_2t_mode</t>
  </si>
  <si>
    <t>The enable signal of the 2T/2N mode for DDR3/DDR4. Acitvie High.
This bit only can set to 1'b1 when the controller chooses the DDR3/DDR4 mode.</t>
  </si>
  <si>
    <t>reg_out_of_order_dis</t>
  </si>
  <si>
    <t>Disable the out of order function of the AXI Read Data Channel. Active High.
1: Disable the out of order function of the read channel. The read back data will send back to the AXI Master according to the order that the read commands accept on the AXI Read Address Channel. So the rid will send back to the AXI Master as the same order that the  AXI Read Command are accpeted on the AXI Read Address Channel.
0: Enable the out of order function of the read channel. For the different rid, the controller will base on the first ready first back strategy, but for the same rid, the controller will keep the same order that the AXI Read Command are accepted on the AXI Read Address Channel. Becuase that the controller has the ability to reorder the read command, so this strategy can make the read back datas which have different rid can send back to the AXI master firstly if it comes back early to decrease the latency and improve the bandwidth.</t>
  </si>
  <si>
    <t>reg_ctrl_ddrc_clk_disable</t>
  </si>
  <si>
    <t>Used to control the dfi_dram_clk_disable signal of the dfi interface. The dfi_dram_clk_disable will the same logic state with this signal and have 3 core_clock delay.</t>
  </si>
  <si>
    <t>reg_sdram_dq_width</t>
  </si>
  <si>
    <t>[10,9]</t>
  </si>
  <si>
    <t>The register use to choose the DQ width that the controller needs to support.
2'b00: DQ8
2'b01: DQ16
2'b10: DQ32
2'b11: DQ64
If Eable the sideband ecc funciton.
2'b00: DQ16
2'b01: DQ24
2'b10: DQ40
2'b11: DQ72</t>
  </si>
  <si>
    <t>reg_sdram_burst_length</t>
  </si>
  <si>
    <t>[8,7]</t>
  </si>
  <si>
    <t>The register used to choose  the burst length that the controller needs to support.
2'b01: Burst 8
2'b10: Burst 16.</t>
  </si>
  <si>
    <t>reg_disable_imc_if</t>
  </si>
  <si>
    <t>The register used to disable the core to accept the command from the slave interface which can cause the back pressure to the AXI Master. Active High.
There are two mechanisms to make the core of the controller to stop to accept the command from the slave interface:
1) When the core of the controller is in the self-refresh state or the power down state. If the self-refresh state or power down state is triggered automatically because of the lack of axi transaction, when the core of the controller detects the axi transaction in the axi slave, it will start to exit the self-refresh or power down. After the core of the controller exit the above state, it will start to enable to accept the command from the slave interface.
2) When reg_disable_imc_if change to high. If the user wants to make the controller,phy and sdram goes into the low power state, it can active this register firstly. Then the core will wait all command pending in the core have been executed and prepare to go into the low power state.</t>
  </si>
  <si>
    <t>reg_ddrc_skip_init_start</t>
  </si>
  <si>
    <t>The enable signal to skip the sdram initial flow. Active High.
1: The controller will skip the sdram initial flow and set the core to the sdram initial complete state. Used in the LPDDR4 PHY command bus training mode.
0: Keep the current state.</t>
  </si>
  <si>
    <t>reg_phy_init_start</t>
  </si>
  <si>
    <t>The signal used to control the phy initial and frequency change flow. Active High.
This signal will control the dfi_init_start signal of the DFI Interface. When this register set to high, then the dfi_init_start will change to high after 3 core clock cycle.</t>
  </si>
  <si>
    <t>reg_ddrc_init_start</t>
  </si>
  <si>
    <t>The sdram initialization enable signal. Active High.</t>
  </si>
  <si>
    <t>reg_ddrc_mem_choose</t>
  </si>
  <si>
    <t>Choose the memory type that the controller needs to support:
000:DDR2
010:DDR3
100:DDR4
001:LPDDR2
011:LPDDR3
101:LPDDR4
111:LPDDR5</t>
  </si>
  <si>
    <t>reg_trcd</t>
  </si>
  <si>
    <t xml:space="preserve">tRCD: Indicates the minimum time from activate to read or write command to same bank. 
tRCD = {reg_trcd[7:1],1'b1}*Tck.
Eg: When reg_trcd = 8'h4/8'h5, the tRCD = 5Tck. </t>
  </si>
  <si>
    <t>reg_trp</t>
  </si>
  <si>
    <t>tRP: Indicates the minimum time from single-bank precharge to activate of same bank. Only can support the even delay.
tRP = reg_trp * Tck
Note: reg_trp &gt;= 6.
Note: The controller can only support the even number of Tck delay, even the reg_tpd is odd. The controller will ignore the bit[0].</t>
  </si>
  <si>
    <t>reg_tras</t>
  </si>
  <si>
    <t>0x3fff</t>
  </si>
  <si>
    <t>Used to control the timing parameter of tRAS(MAX): The page need to be close after the tRAS time.
tRAS=reg_tras * Tclk</t>
  </si>
  <si>
    <t>reg_trc</t>
  </si>
  <si>
    <t>tRC - Specifies the minimum time between activates to same bank
tRC = reg_trc* Tck
Note: reg_trc &gt;=6.</t>
  </si>
  <si>
    <t>reg_tras_min</t>
  </si>
  <si>
    <t>tRAS(min) - Specifies the minimum time between activate and precharge to the same bank.
tRAS(min)= reg_tras_min*Tck</t>
  </si>
  <si>
    <t>reg_trrd_l</t>
  </si>
  <si>
    <t xml:space="preserve">DDR4: tRRD_L: This is the minimum time between activates from bank "a" to bank "b" for same bank group.
tRRD_L = reg_trrd_l *Tck </t>
  </si>
  <si>
    <t>reg_trrd_s</t>
  </si>
  <si>
    <t xml:space="preserve">tRRD_S: This is the minimum time between activates from bank "a" to bank "b" for different bank group.
tRRD_S = reg_trrd_s *Tck </t>
  </si>
  <si>
    <t>reg_tfaw</t>
  </si>
  <si>
    <t>tFAW - valid only when 8 or more banks(or banks x bank groups) are present.In 8-bank design, at most 4 banks must be activated in a rolling window of tFAW cycles.
tFAW= reg_tfaw*Tck</t>
  </si>
  <si>
    <t>reg_twr</t>
  </si>
  <si>
    <t>tWR: Write recovery time. Only can support the even delay.
tWR = reg_twr *Tck</t>
  </si>
  <si>
    <t>reg_twtr_s</t>
  </si>
  <si>
    <t>tWTR_S: Internal write to read command delay for different bank group
tWTR_S = reg_twtr_s *Tck</t>
  </si>
  <si>
    <t>reg_twtr_l</t>
  </si>
  <si>
    <t>tWTR_L: Internal write to read command delay for same bank group
tWTR_L = reg_twtr_l *Tck</t>
  </si>
  <si>
    <t>reg_trtw</t>
  </si>
  <si>
    <t>The register is used to control the delay between the read command to the write command.</t>
  </si>
  <si>
    <t>reg_trtp</t>
  </si>
  <si>
    <t>tRTP - Specifies the minimum time from read to precharge of same bank. Only can support the odd delay.
tRTP = reg_trtp * Tck</t>
  </si>
  <si>
    <t>reg_tccd_s</t>
  </si>
  <si>
    <t xml:space="preserve">For DDR3 mode, this parameter is used to control the timing delay between the Cas to Cas command delay of the same bank.
For DDR4 mode, this parameter is used to control the timing delay between the Cas to CAS command delay of the different bank group.
tCCD_S = reg_tccd_s *Tck </t>
  </si>
  <si>
    <t>reg_tccd_l</t>
  </si>
  <si>
    <t>DDR4: tCCD_L: This is the minimum time between two reads or two writes for same bank group.
tCCD_L = reg_tccd_l *Tck</t>
  </si>
  <si>
    <t>reg_ddrc_tmrd</t>
  </si>
  <si>
    <t>tMRD- Indicates the number of cycles to wait after a mode register write or read
tMRD = reg_drrc_tmrd *Tclk</t>
  </si>
  <si>
    <t>reg_ddrc_tmod</t>
  </si>
  <si>
    <t>tMOD - Parameter used only in DDR3 and DDR4.Indicates the number of cycles between load mode command and following non-load mode command
tMOD = reg_ddrc_tmod *Tclk</t>
  </si>
  <si>
    <t>reg_ddrc_tmrw</t>
  </si>
  <si>
    <t>tMRW - Parameter used only in DDR3 and DDR4.Indicates the number of cycles between load mode command and following load mode command
tMRW = reg_ddrc_tmrw *Tclk</t>
  </si>
  <si>
    <t>reg_ddrc_tmrr</t>
  </si>
  <si>
    <t>tMRR - Parameter used only in LPDDR4.Indicates the number of cycles between load mode read command and following valid command
tMRR = reg_ddrc_tmrr *Tclk</t>
  </si>
  <si>
    <t>reg_ddrc_tmrr2mrw</t>
  </si>
  <si>
    <t>tMRR2MRW:  This is the minimus time the mode register read to mode register write operation.
tMRR2MRW = reg_ddrc_tmrr2mrw * Tck.</t>
  </si>
  <si>
    <t>reg_ddrc_trfc_min</t>
  </si>
  <si>
    <t>[22,13]</t>
  </si>
  <si>
    <t>0x11f</t>
  </si>
  <si>
    <t>Used to control the timing parameter of tRFC: The minium timer form refresh to other commands.
tRFC= reg_ddrc_t_rfc_min *Tck</t>
  </si>
  <si>
    <t>reg_ddrc_trefi_x32</t>
  </si>
  <si>
    <t>[12,0]</t>
  </si>
  <si>
    <t>0x7f</t>
  </si>
  <si>
    <t>Used to control the timing parameter of tREFI: The max timer between the auto refresh.
In the idle conditional, the controller will generate the Auto-Refresh command according to the tREFI, but when the row is open at the same time, the controller needs to wait to close that pgae for tRAS_MIN which is controlled by the reg_tras_min. So when you configure this register, the user needs to provide some lead.
eg: For 800Mbps of DDR3, when the tREFI is 7.8us. The reg_ddrc_t_refx_x32 = ((7800/2.5)&gt;&gt;1)/32-reg_tras_min.
tREFI= reg_ddrc_t_refi_x32 *32*Tcore_clk</t>
  </si>
  <si>
    <t>reg_tpd</t>
  </si>
  <si>
    <t>The register is used to control the timing parameter tPD which means the Power Down Entry to Exit Timing.
tPD = reg_tpd *Tclk.</t>
  </si>
  <si>
    <t>reg_tcke</t>
  </si>
  <si>
    <t>This register is used to control the timing parameter tCKE which means the minimum pulse width of the CKE.
tCKE = reg_tcke * tCK.
Note: The controller can only support the even number of Tck delay, even the reg_tpd is odd. The controller will ignore the bit[0].</t>
  </si>
  <si>
    <t>reg_ddrc_txpr</t>
  </si>
  <si>
    <t>The register related to the DDR4/DDR3 initialization. Used to control the timing parameter tXPR which means the gap when the dfi_cke changes to high to the following command.
tXPR = reg_ddrc_txpr*Tclk</t>
  </si>
  <si>
    <t>reg_tccd_mw</t>
  </si>
  <si>
    <t>The register is used to control the timing parameter tCCDMW timing parameter when the Controller Choose the LPDDR4 mode.
This is the minimum time from write or masked write to masked write command for same bank.
tCCDMW = reg_tccd_mw*Tclk</t>
  </si>
  <si>
    <t>reg_tppd</t>
  </si>
  <si>
    <t>The register is used to control the timing of the tPPD timing parameter when the Controller choose the LPDDR4 mode.
This is the minimum time from precharge to precharge command.
tPPD = reg_tppd * Tclk</t>
  </si>
  <si>
    <t>reg_ddrc_tdllk</t>
  </si>
  <si>
    <t>The register related to the initialization. Used to control the timing parameter tDLLK which means the timing between the last load mode command to the DES command after the ZQCL. 
tDLLK = reg_ddrc_tdllk * Tclk.</t>
  </si>
  <si>
    <t>reg_ddrc_trp</t>
  </si>
  <si>
    <t>This register is used to control the timing parameter tRP which means the timing between the precharge command to the active command for the same bank.</t>
  </si>
  <si>
    <t>reg_tckesr</t>
  </si>
  <si>
    <t>This register is used to control the timing parameters of tCKESR which means the minimum pulse of the CKE between the self-refrsh entry to self-refresh exit.
tCKESR = reg_tckesr * Tck.
Note: The controller can only support the even number of Tck delay, even the reg_tpd is odd. The controller will ignore the bit[0].</t>
  </si>
  <si>
    <t>reg_ddrc_tescke</t>
  </si>
  <si>
    <t>The register is used to control the delay from self refresh command to CKE input low.
Delay Unit = tCK.</t>
  </si>
  <si>
    <t>reg_ddrc_trpa</t>
  </si>
  <si>
    <t>reg_ddrc_txp</t>
  </si>
  <si>
    <t>The register is used to control the gap between the powern exit command to next valid command.
Delay Unit = tCK.</t>
  </si>
  <si>
    <t>reg_ddrc_txs</t>
  </si>
  <si>
    <t>[29,16]</t>
  </si>
  <si>
    <t xml:space="preserve">The register is used to control the gap between the sref-refresh exit command to next valid command.
Delay Unit = tCK.
Note: The inno ddr controller will ignore the next valid command needs the DLL locked or not. The user should choose the max( txs,txsdll,txs_ABOUT,txs_fast). </t>
  </si>
  <si>
    <t>reg_ddrc_tzqoper</t>
  </si>
  <si>
    <t>[13,0]</t>
  </si>
  <si>
    <t>Normal operation Full calibration time. After the self-refresh operation, the controller will send the zacalib operation and wait for reg_ddrc_tzqoper to allower to generate the following load mode command when reg_ddrc_zqcal_after_sref_en = 1'b1.</t>
  </si>
  <si>
    <t>reg_derated_trcd</t>
  </si>
  <si>
    <t xml:space="preserve">tRCD: Indicates the minimum time from activate to read or write command to same bank for lpddr4/5 derated mode. 
tRCD = {reg_derated_trcd[7:1],1'b1}*Tck.
Eg: When reg_derated_trcd = 8'h4/8'h5, the tRCD = 5Tck. </t>
  </si>
  <si>
    <t>reg_derated_trp</t>
  </si>
  <si>
    <t>tRP: Indicates the minimum time from single-bank precharge to activate of same bank. Only can support the even delay for lpddr4/5 derated mode.
tRP = reg_derated_trp * Tck
Note: reg_derated_trp &gt;= 6.
Note: The controller can only support the even number of Tck delay, even the reg_tpd is odd. The controller will ignore the bit[0].</t>
  </si>
  <si>
    <t>reg_derated_trc</t>
  </si>
  <si>
    <t>tRC - Specifies the minimum time between activates to same bank for lpddr4/5 derated mode.
tRC = reg_derated_trc* Tck
Note: reg_trc &gt;=6.</t>
  </si>
  <si>
    <t>reg_derated_tras_min</t>
  </si>
  <si>
    <t>tRAS(min) - Specifies the minimum time between activate and precharge to the same bank for lpddr4/5 derated mode.
tRAS(min)= reg_derated_tras_min*Tck</t>
  </si>
  <si>
    <t>reg_derated_trrd_l</t>
  </si>
  <si>
    <t xml:space="preserve">DDR4/LPDDR5: tRRD_L: This is the minimum time between activates from bank "a" to bank "b" for same bank group for lpddr4/5 derated mode.
tRRD_L = reg_derated_trrd_l *Tck </t>
  </si>
  <si>
    <t>reg_derated_trrd_s</t>
  </si>
  <si>
    <t xml:space="preserve">tRRD_S: This is the minimum time between activates from bank "a" to bank "b" for different bank group for lpddr4/5 derated mode.
tRRD_S = reg_derated_trrd_s *Tck </t>
  </si>
  <si>
    <t>reg_ddrc_init_treset_l_x1024</t>
  </si>
  <si>
    <t>The register is related to the sdram initialization. It is used to control the timing that the dfi_resetn should keep low when the controller is in sdram initialization state.
For DDR3, it should keep at least 200us.  
The delay = reg_ddrc_treset_l_x1024 * 1024 * Tclk.</t>
  </si>
  <si>
    <t>reg_ddrc_init_treset_h_x1024</t>
  </si>
  <si>
    <t>[23,11]</t>
  </si>
  <si>
    <t>The register is related to the sdram initialization. It is used to control the timing that the dfi_resetn changes to high to the dfi_cke chagne to high when the controller is in sdram initialization state.
For DDR3, it should keep at least 500us.  
The delay = reg_ddrc_treset_h_x1024 * 1024 * Tclk.</t>
  </si>
  <si>
    <t>reg_ddrc_init_tzqinit</t>
  </si>
  <si>
    <t>[10,0]</t>
  </si>
  <si>
    <t>The register related to the initialization. Used to control the timing parameter tzqinit which means the timing between the ZQCL to the following command. 
tZQINIT = reg_ddrc_tzqinit * Tclk.</t>
  </si>
  <si>
    <t>reg_ddrc_init_tzqlat</t>
  </si>
  <si>
    <t>reg_lpddr23_tinit5</t>
  </si>
  <si>
    <t>reg_tinit1_100ns</t>
  </si>
  <si>
    <t>Used to contol the timing parameter of tinit1 100ns for lpddr23.</t>
  </si>
  <si>
    <t>reg_ddrc_init_tckeh</t>
  </si>
  <si>
    <t>reg_ddrc_tsr</t>
  </si>
  <si>
    <t>The reigster used to control the timing paramter tSR: Minimum self refresh time (entry to exit). Only Used for LPDDR4. Please set to 0 for other sdram types.</t>
  </si>
  <si>
    <t>reg_ddrc_txsr</t>
  </si>
  <si>
    <t>The reigster used to control the timing paramter tXSR: .Self refresh exit to next valid command delay. Only Used for LPDDR4. Please set to 0 for other sdram types.</t>
  </si>
  <si>
    <t>reg_ddrc_zqcal_after_sref_en</t>
  </si>
  <si>
    <t>The enable signal to generate the zqcali operation after the exit self-refresh operation. Active High.</t>
  </si>
  <si>
    <t>reg_slm_cmd_idle_cnt_x32_ppd</t>
  </si>
  <si>
    <t>The idle numbers that will triger the controller to generate the precharge power down command when reg_srm_dis_auto_ppd = 1'b0. 
The idle_numbers = reg_srm_cmd_idle_cnt_x32_pd * 32.</t>
  </si>
  <si>
    <t>reg_slm_cmd_idle_cnt_x32_sref</t>
  </si>
  <si>
    <t>The idle numbers that will triger the controller to generate the self-refresh command when reg_srm_dis_auto_sref = 1'b0. 
The idle_numbers = reg_srm_cmd_idle_cnt_x32_sref * 32.</t>
  </si>
  <si>
    <t>reg_ddrc_lpddrn_enter_ppd_at_self_refresh</t>
  </si>
  <si>
    <t>The enable signal to make the controller go into the power down mode after enter the self-refresh mode automatically during the LPDDR4 and LPDDR5 mode. Active High.</t>
  </si>
  <si>
    <t>reg_ddrc_lpddrn_exit_ppd_at_self_refresh</t>
  </si>
  <si>
    <t>The enable signal to make the controller exit into the power down mode when prepare to exit the self-refresh mode automatically during the LPDDR4 and LPDDR5 mode. Active High.</t>
  </si>
  <si>
    <t>reg_ddrc_sref2dfilp_gap</t>
  </si>
  <si>
    <t>The register is used to control the gap between the sref-refresh enter command on the sdram pad to active the dfi_lp_req.
This register valid only when the reg_ddrc_dfilp_en = 1'b1.
Delay Unit = tCK.</t>
  </si>
  <si>
    <t>reg_ddrc_dfilp2sref_gap</t>
  </si>
  <si>
    <t>The register is used to control the gap between the low dfi_lp_ack to sref-refresh exit command on the sdram pad.
This register valid only when the reg_ddrc_dfilp_en = 1'b1.
Delay Unit = tCK.</t>
  </si>
  <si>
    <t>reg_dfi_lp_state_clean</t>
  </si>
  <si>
    <t>The error staus( reg_dfi_lp_entry_handshake_fail and reg_dfi_lp_exit_handshake_timeout) clean signal. Active high.
When this bit set to high, the error staus will be clean to zero then to lock the new staus of the dfi low power.</t>
  </si>
  <si>
    <t>reg_ddrc_dfilp_en</t>
  </si>
  <si>
    <t>The enable singal of the dfi low power function. When enable this function, the controller will use the dfi low power interface to make the PHY go into the low power state after it generates the self-refresh command.
1: Enable the dfi low power function when the controller goes into the low power flow.
0: Disable the dfi low power function.</t>
  </si>
  <si>
    <t>reg_lpddr4_self_ppd_en</t>
  </si>
  <si>
    <t>The enable singal of the self refresh power down function.</t>
  </si>
  <si>
    <t>reg_slm_sref_ppd_req</t>
  </si>
  <si>
    <t>The request signal to use the controller to make the SDRAM go into the self-refresh power down state.</t>
  </si>
  <si>
    <t>reg_slm_dis_auto_ppd</t>
  </si>
  <si>
    <t>The disable signal of the auto generate precharge power down function. Active high.
0: Enable auto generate precharge power down function. After enable this function, the controller will monitor the idle state of the core, when the idle numbers arrive the number setting by the reg_srm_cmd_idle_cnt_x32_pd, the controller will generate the precharge power downcommand automatically.
1: Disable auto generate precharge power down function.</t>
  </si>
  <si>
    <t>reg_slm_dis_auto_sref</t>
  </si>
  <si>
    <t>The disable signal of the auto generate self-refresh function. Active high.
0: Enable auto generate self-refresh function. After enable this function, the controller will monitor the idle state of the core, when the idle numbers arrive the number setting by the reg_srm_cmd_idle_cnt_x32_sref, the controller will generate the self-refresh command automatically.
1: Disable auto generate self-refresh function.</t>
  </si>
  <si>
    <t>reg_slm_ppd_req</t>
  </si>
  <si>
    <t>The request signal to use the controller to make the SDRAM go into the precharge power down state. Posedge is valid.
When the controller detects this signal changes from low to high, it will stall the command go into the core of the controller from the slave interface and wait for all the command in the queue have been executed safety, then it will generate the power-down command and send to the SDRAM.</t>
  </si>
  <si>
    <t>reg_slm_sref_req</t>
  </si>
  <si>
    <t>The request signal to use the controller to make the SDRAM go into the self-refresh state. Posedge is valid.
When the controller detects this signal changes from low to high, it will stall the command go into the core of the controller from the slave interface and wait for all the command in the queue have been executed safety, then it will generate the slef-refresh command and send to the SDRAM.</t>
  </si>
  <si>
    <t>reg_ddrc_dfilp2pd_gap</t>
  </si>
  <si>
    <t>The register is used to control the gap between the low dfi_lp_ack to pd-refresh exit command on the sdram pad.
This register valid only when the reg_ddrc_dfilp_en = 1'b1.
Delay Unit = tCK.</t>
  </si>
  <si>
    <t>reg_ddrc_pd2dfilp_gap</t>
  </si>
  <si>
    <t>The register is used to control the gap between the power down  enter command on the sdram pad to active the dfi_lp_req.
This register valid only when the reg_ddrc_dfilp_en = 1'b1.
Delay Unit = tCK.</t>
  </si>
  <si>
    <t>reg_dfi_lp_entry_wait_time</t>
  </si>
  <si>
    <t>The register is used to set the waiting time of the assert of the dfi_lp_ack after the controller assert the dfi_lp_req. The delay unit is core_clk. When the controller can't wait for the assert of the dfi_lp_ack, the reg_dfi_lp_entry_handshake signal will change to high and keep to 1'b1 until to the next dfi low power operation.</t>
  </si>
  <si>
    <t>reg_dfi_lp_wakeup_sref</t>
  </si>
  <si>
    <t>The register is used to conrol the dfi_lp_wakeup value of the dfi low power interface when the controller is deal with the low power request. When the controller goes into the low power of the self-refresh state and the reg_ddrc_dfilp_en = 1'b1, the controller will also use the dfi low power interface to make the phy goes into different low power state through the dfi_lp_wakeup. And the dfi_lp_wakeup will output the value setting by this register when assert the dfi_lp_req.</t>
  </si>
  <si>
    <t>reg_dfi_lp_wakeup_pd</t>
  </si>
  <si>
    <t>The register is used to conrol the dfi_lp_wakeup value of the dfi low power interface when the controller is deal with the low power request. When the controller goes into the low power of the precharge power down state and the reg_ddrc_dfilp_en = 1'b1, the controller will also use the dfi low power interface to make the phy goes into different low power state through the dfi_lp_wakeup. And the dfi_lp_wakeup will output the value setting by this register when assert the dfi_lp_req.</t>
  </si>
  <si>
    <t>reg_ddrc_wr_gap_of_diff_rank</t>
  </si>
  <si>
    <t>When the controller is in mutl-rank configurations, this register is used to control the number of clocks of gap when performing consecutive writes to different banks.</t>
  </si>
  <si>
    <t>reg_ddrc_rd_gap_of_diff_rank</t>
  </si>
  <si>
    <t>When the controller is in mutl-rank configurations, this register is used to control the number of clocks of gap when performing consecutive reads to different banks.</t>
  </si>
  <si>
    <t>reg_two_rank_auto_ref_diff_r1</t>
  </si>
  <si>
    <t>The auto refresh counter start value of rank1 will decrease this value as the start value of the auto refresh counter. It will have the influence to the auto refresh interval of the two rank.
The |reg_two_rank_auto_ref_diff_r1 - reg_two_rank_auto_ref_diff_r0| will control the interval of the auto refresh operation between the two ranks.
This value shoule be smaller then the reg_ddrc_t_refi_x32.</t>
  </si>
  <si>
    <t>reg_two_rank_auto_ref_diff_r0</t>
  </si>
  <si>
    <t>The auto refresh counter start value of rank0 will decrease this value as the start value of the auto refresh counter. It will have the influence to the auto refresh interval of the two rank.
The |reg_two_rank_auto_ref_diff_r1 - reg_two_rank_auto_ref_diff_r0| will control the interval of the auto refresh operation between the two ranks.
This value shoule be smaller then the reg_ddrc_t_refi_x32.</t>
  </si>
  <si>
    <t>reg_ddrc_rd2wr_of_diff_rank</t>
  </si>
  <si>
    <t>The register is used to control the timing gap of the read to write operation between two ranks.
For LPDDR3: reg_ddrc_rd2wr_of_diff_rank &gt;= (RL+4-WL)/2+1</t>
  </si>
  <si>
    <t>reg_user_load_mode_value_m0_r0</t>
  </si>
  <si>
    <t>[25,0]</t>
  </si>
  <si>
    <t>This register is used to control the first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</si>
  <si>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reg_user_load_mode_value_m1_r0</t>
  </si>
  <si>
    <t>This register is used to control the second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</si>
  <si>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reg_user_load_mode_value_m2_r0</t>
  </si>
  <si>
    <t>This register is used to control the third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</si>
  <si>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reg_user_load_mode_value_m3_r0</t>
  </si>
  <si>
    <t>This register is used to control the fourth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</si>
  <si>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reg_user_load_mode_value_m4_r0</t>
  </si>
  <si>
    <t>This register is used to control the fifth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</si>
  <si>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reg_user_load_mode_value_m5_r0</t>
  </si>
  <si>
    <t>This register is used to control the sixth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</si>
  <si>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reg_user_load_mode_value_m6_r0</t>
  </si>
  <si>
    <t>This register is used to control the seventh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</si>
  <si>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reg_user_load_mode_value_m7_r0</t>
  </si>
  <si>
    <t>This register is used to control the eight load mode register and load mode value of rank0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</si>
  <si>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reg_user_load_mode_value_m0_r1</t>
  </si>
  <si>
    <t>This register is used to control the first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</si>
  <si>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reg_user_load_mode_value_m1_r1</t>
  </si>
  <si>
    <t>This register is used to control the second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</si>
  <si>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reg_user_load_mode_value_m2_r1</t>
  </si>
  <si>
    <t>This register is used to control the third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</si>
  <si>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reg_user_load_mode_value_m3_r1</t>
  </si>
  <si>
    <t>This register is used to control the fourth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</si>
  <si>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reg_user_load_mode_value_m4_r1</t>
  </si>
  <si>
    <t>This register is used to control the fifth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</si>
  <si>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reg_user_load_mode_value_m5_r1</t>
  </si>
  <si>
    <t>This register is used to control the sixth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</si>
  <si>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reg_user_load_mode_value_m6_r1</t>
  </si>
  <si>
    <t>This register is used to control the seventh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</si>
  <si>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reg_user_load_mode_value_m7_r1</t>
  </si>
  <si>
    <t>This register is used to control the eight load mode register and load mode value of rank1 when enable the user load mode function.
The bit[24] is used to means the valid of this load mode value.
For DDR3 mode, the bit[15:14] is used to control the load mode address and  bit[13:0] is used to control the load mode value.
For DDR4 mode, the bit[20:18] is used to control the load mode address and bit[17:0] is used to control the load mode value.
Note:The minimum gap between the two load mode command of same rank is 6*Tck when enable the user load mode function. So the register reg_ddrc_tmrd can be valid only when reg_ddrc_tmrd &gt; 6Tck.</t>
  </si>
  <si>
    <t>reg_user_load_mode_en</t>
  </si>
  <si>
    <t>When this bit change from low to high, the controller will trigger the user load mode function and generate the load mode command. The load mode address and value is controlled using the register reg_user_load_mode_value(reg0x24[23:0]).</t>
  </si>
  <si>
    <t>reg_init_lpddr4_mrr0_mrw1</t>
  </si>
  <si>
    <t>reg_init_lpddr4_mrr_en</t>
  </si>
  <si>
    <t>reg_init_lpddr4_mrw_1_en</t>
  </si>
  <si>
    <t>reg_init_lpddr4_mrw_2_en</t>
  </si>
  <si>
    <t>reg_ddrc_ecc_en</t>
  </si>
  <si>
    <t>The enable signal of the Sideband ECC function. Active High.
1: Enable the Sideband ECC function.
0: Disable the Sideband ECC function.</t>
  </si>
  <si>
    <t>reg_ddrc_ecc_dis_scrub</t>
  </si>
  <si>
    <t>The disable signal of the scrub funtion when the reg_ddrc_ecc_en set to 1'b1. Active High.
1: When the IMC detected the corrected error, it will only send the corrected data to the master.
0: When the IMC detected the corrected error, it will not only send the corrected data to the master but also use the RMW to correct the data in the SDRAM.</t>
  </si>
  <si>
    <t>reg_ddrc_ecc_uncorr_err_cnt_clr</t>
  </si>
  <si>
    <t>When this register set to 1, it will clear the reg_ddrc_ecc_uncorr_err_cnt, reg_ddrc_ecc_uncorr_bit_num and reg_ddrc_ecc_uncorr_err.</t>
  </si>
  <si>
    <t>reg_ddrc_ecc_corr_err_cnt_clr</t>
  </si>
  <si>
    <t>When this register set to 1, it will clear the reg_ddrc_ecc_corr_err_cnt, reg_ddrc_ecc_corr_bit_num, rand reg_ddrc_ecc_corr_err.</t>
  </si>
  <si>
    <t>reg_ddrc_ecc_uncorr_err_info_clr</t>
  </si>
  <si>
    <t>When this register set to 1, it will clean the reg_ddrc_ecc_uncorr_err_rank, reg_ddrc_ecc_uncorr_err_bank,reg_ddrc_ecc_uncorr_err_row, reg_ddrc_ecc_uncorr_exp_data, reg_ddrc_ecc_uncorr_act_data and reg_ddrc_ecc_uncorr_err_col.</t>
  </si>
  <si>
    <t>reg_ddrc_ecc_corr_err_info_clr</t>
  </si>
  <si>
    <t>When this register set to 1, it will clean the reg_ddrc_ecc_corr_err_rank, reg_ddrc_ecc_corr_err_bank,reg_ddrc_ecc_corr_err_row, reg_ddrc_ecc_corr_exp_data, reg_ddrc_ecc_corr_act_data and reg_ddrc_ecc_corr_err_col.</t>
  </si>
  <si>
    <t>reg_ddrc_ecc_poison_en</t>
  </si>
  <si>
    <t>Enable the data poison mode. Active High.
0: Disable the data poison mode.
1: Enable the data poison mode.</t>
  </si>
  <si>
    <t>reg_ddrc_ecc_poison_data_mode</t>
  </si>
  <si>
    <t>Select the data poison mode when enable the data poison mode of the ECC function.
0: Poision 1 bits which can be correctable.
1: Poision 2 bits which is uncorrectable.</t>
  </si>
  <si>
    <t>reg_ddrc_ecc_poison_bit_num</t>
  </si>
  <si>
    <t>Select the bit number when enable the data poison mode of the ECC function.
When the reg_ddrc_ecc_poison_data_mode set to 1, the next error bit number is reg_ddrc_ecc_poison_bit_num + 1.</t>
  </si>
  <si>
    <t>reg_ddrc_ecc_poison_sdram_beat</t>
  </si>
  <si>
    <t>[6,5]</t>
  </si>
  <si>
    <t>Select the sdram beat when enable the data poison mode of the ECC function.</t>
  </si>
  <si>
    <t>reg_ddrc_ecc_poison_rank</t>
  </si>
  <si>
    <t>The rank number of the read address which chooses for the ECC poison.</t>
  </si>
  <si>
    <t>reg_ddrc_ecc_poison_bank</t>
  </si>
  <si>
    <t>The bank number of the read address which chooses for the ECC poison.
When the IMC chooses DDR3 mode, the bank[2:0] means the bank number.
When the IMC chooses DDR4 mode, the bank[1:0] means the bank number, the bank[3:2] means the bank group number.</t>
  </si>
  <si>
    <t>reg_ddrc_ecc_poison_row</t>
  </si>
  <si>
    <t>[28,12]</t>
  </si>
  <si>
    <t>The row number of the read address which chooses for the ECC poison.</t>
  </si>
  <si>
    <t>reg_ddrc_ecc_poison_col</t>
  </si>
  <si>
    <t>The col number of the read address which chooses for the ECC poison.</t>
  </si>
  <si>
    <t>reg_cal_efficiency_number_cnt</t>
  </si>
  <si>
    <t>[3,1]</t>
  </si>
  <si>
    <t>This register is used to controler the ddr controller efficiency calculate times.eg. When this register is set to 7, it will calculate 7 times for the clock cycle defined by the reg_ddrc_efficiency_cal_cnt.</t>
  </si>
  <si>
    <t>reg_ddrc_efficiency_cal_en</t>
  </si>
  <si>
    <t>The ddr controller efficiency calculate enable signal.
When this bit set to 1, it will start to calculate the controller efficency in the clock cycle defined by the reg_ddrc_effieiency_cal_ cnt.</t>
  </si>
  <si>
    <t>reg_ddrc_efficiency_cal_cnt</t>
  </si>
  <si>
    <t>[30,0]</t>
  </si>
  <si>
    <t>0x7fffffff</t>
  </si>
  <si>
    <t>This register is used to control the ddr controller efficiency calculate cycle.</t>
  </si>
  <si>
    <t>reg_wr_priority0</t>
  </si>
  <si>
    <t>[29,20]</t>
  </si>
  <si>
    <t>0x123</t>
  </si>
  <si>
    <t>The initial load value of write aging counters for axi slave port0. The value will be load after the system reset or after write operation grant to the axi slave port 0. The aging coutners decreas every clock cycle when the port 0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</si>
  <si>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reg_wr_port_aging_en0</t>
  </si>
  <si>
    <t>The enable signal of aging function for the write opdration of axi slave port0. Active high.</t>
  </si>
  <si>
    <t>reg_wr_port_urgent_en0</t>
  </si>
  <si>
    <t>reg_rd_port_priority0</t>
  </si>
  <si>
    <t>[13,4]</t>
  </si>
  <si>
    <t>The initial load value of read aging counters for axi slave port0. The value will be load after the system reset or after write operation grant to the axi slave port 0. The aging coutners decreas every clock cycle when the port 0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</si>
  <si>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reg_rd_port_aging_en0</t>
  </si>
  <si>
    <t>The enable signal of aging function for the read operation of axi slave port0. Active high.</t>
  </si>
  <si>
    <t>reg_rd_port_urgent_en0</t>
  </si>
  <si>
    <t>reg_wr_priority1</t>
  </si>
  <si>
    <t>The initial load value of write aging counters for axi slave port1. The value will be load after the system reset or after write operation grant to the axi slave port 1. The aging coutners decreas every clock cycle when the port 1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</si>
  <si>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reg_wr_port_aging_en1</t>
  </si>
  <si>
    <t>The enable signal of aging function for the write opdration of axi slave port1. Active high.</t>
  </si>
  <si>
    <t>reg_wr_port_urgent_en1</t>
  </si>
  <si>
    <t>reg_rd_port_priority1</t>
  </si>
  <si>
    <t>The initial load value of read aging counters for axi slave port1. The value will be load after the system reset or after write operation grant to the axi slave port 1. The aging coutners decreas every clock cycle when the port 1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</si>
  <si>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reg_rd_port_aging_en1</t>
  </si>
  <si>
    <t>The enable signal of aging function for the read operation of axi slave port1. Active high.</t>
  </si>
  <si>
    <t>reg_rd_port_urgent_en1</t>
  </si>
  <si>
    <t>reg_wr_priority2</t>
  </si>
  <si>
    <t>The initial load value of write aging counters for axi slave port2. The value will be load after the system reset or after write operation grant to the axi slave port 2. The aging coutners decreas every clock cycle when the port 2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</si>
  <si>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reg_wr_port_aging_en2</t>
  </si>
  <si>
    <t>The enable signal of aging function for the write opdration of axi slave port2. Active high.</t>
  </si>
  <si>
    <t>reg_wr_port_urgent_en2</t>
  </si>
  <si>
    <t>reg_rd_port_priority2</t>
  </si>
  <si>
    <t>The initial load value of read aging counters for axi slave port2. The value will be load after the system reset or after write operation grant to the axi slave port 2. The aging coutners decreas every clock cycle when the port 2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</si>
  <si>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reg_rd_port_aging_en2</t>
  </si>
  <si>
    <t>The enable signal of aging function for the read operation of axi slave port2. Active high.</t>
  </si>
  <si>
    <t>reg_rd_port_urgent_en2</t>
  </si>
  <si>
    <t>reg_wr_priority3</t>
  </si>
  <si>
    <t>The initial load value of write aging counters for axi slave port3. The value will be load after the system reset or after write operation grant to the axi slave port 3. The aging coutners decreas every clock cycle when the port 3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</si>
  <si>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reg_wr_port_aging_en3</t>
  </si>
  <si>
    <t>The enable signal of aging function for the write opdration of axi slave port3. Active high.</t>
  </si>
  <si>
    <t>reg_wr_port_urgent_en3</t>
  </si>
  <si>
    <t>reg_rd_port_priority3</t>
  </si>
  <si>
    <t>The initial load value of read aging counters for axi slave port3. The value will be load after the system reset or after write operation grant to the axi slave port 3. The aging coutners decreas every clock cycle when the port 3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</si>
  <si>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reg_rd_port_aging_en3</t>
  </si>
  <si>
    <t>The enable signal of aging function for the read operation of axi slave port3. Active high.</t>
  </si>
  <si>
    <t>reg_rd_port_urgent_en3</t>
  </si>
  <si>
    <t>reg_wr_priority4</t>
  </si>
  <si>
    <t>The initial load value of write aging counters for axi slave port4. The value will be load after the system reset or after write operation grant to the axi slave port 4. The aging coutners decreas every clock cycle when the port 4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</si>
  <si>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reg_wr_port_aging_en4</t>
  </si>
  <si>
    <t>The enable signal of aging function for the write opdration of axi slave port4. Active high.</t>
  </si>
  <si>
    <t>reg_wr_port_urgent_en4</t>
  </si>
  <si>
    <t>reg_rd_port_priority4</t>
  </si>
  <si>
    <t>The initial load value of read aging counters for axi slave port4. The value will be load after the system reset or after write operation grant to the axi slave port 4. The aging coutners decreas every clock cycle when the port 4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</si>
  <si>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reg_rd_port_aging_en4</t>
  </si>
  <si>
    <t>The enable signal of aging function for the read operation of axi slave port4. Active high.</t>
  </si>
  <si>
    <t>reg_rd_port_urgent_en4</t>
  </si>
  <si>
    <t>reg_wr_priority5</t>
  </si>
  <si>
    <t>The initial load value of write aging counters for axi slave port5. The value will be load after the system reset or after write operation grant to the axi slave port 5. The aging coutners decreas every clock cycle when the port 5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</si>
  <si>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reg_wr_port_aging_en5</t>
  </si>
  <si>
    <t>The enable signal of aging function for the write opdration of axi slave port5. Active high.</t>
  </si>
  <si>
    <t>reg_wr_port_urgent_en5</t>
  </si>
  <si>
    <t>reg_rd_port_priority5</t>
  </si>
  <si>
    <t>The initial load value of read aging counters for axi slave port5. The value will be load after the system reset or after write operation grant to the axi slave port 5. The aging coutners decreas every clock cycle when the port 5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</si>
  <si>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reg_rd_port_aging_en5</t>
  </si>
  <si>
    <t>The enable signal of aging function for the read operation of axi slave port5. Active high.</t>
  </si>
  <si>
    <t>reg_rd_port_urgent_en5</t>
  </si>
  <si>
    <t>reg_wr_priority6</t>
  </si>
  <si>
    <t>The initial load value of write aging counters for axi slave port6. The value will be load after the system reset or after write operation grant to the axi slave port 6. The aging coutners decreas every clock cycle when the port 6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</si>
  <si>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reg_wr_port_aging_en6</t>
  </si>
  <si>
    <t>The enable signal of aging function for the write opdration of axi slave port6. Active high.</t>
  </si>
  <si>
    <t>reg_wr_port_urgent_en6</t>
  </si>
  <si>
    <t>reg_rd_port_priority6</t>
  </si>
  <si>
    <t>The initial load value of read aging counters for axi slave port6. The value will be load after the system reset or after write operation grant to the axi slave port 6. The aging coutners decreas every clock cycle when the port 6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</si>
  <si>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reg_rd_port_aging_en6</t>
  </si>
  <si>
    <t>The enable signal of aging function for the read operation of axi slave port6. Active high.</t>
  </si>
  <si>
    <t>reg_rd_port_urgent_en6</t>
  </si>
  <si>
    <t>reg_wr_priority7</t>
  </si>
  <si>
    <t>The initial load value of write aging counters for axi slave port7. The value will be load after the system reset or after write operation grant to the axi slave port 7. The aging coutners decreas every clock cycle when the port 7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</si>
  <si>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reg_wr_port_aging_en7</t>
  </si>
  <si>
    <t>The enable signal of aging function for the write opdration of axi slave port7. Active high.</t>
  </si>
  <si>
    <t>reg_wr_port_urgent_en7</t>
  </si>
  <si>
    <t>reg_rd_port_priority7</t>
  </si>
  <si>
    <t>The initial load value of read aging counters for axi slave port7. The value will be load after the system reset or after write operation grant to the axi slave port 7. The aging coutners decreas every clock cycle when the port 7 has write request but not granted. The port's priority increases when the aging counter starts to decrease. When the aging counter becomes 0, the corresponding port has the highest priority level. For signle port, the aging counters are only used when the timout change to 0 to force read-write direction switching.</t>
  </si>
  <si>
    <t>reg_rd_port_aging_en7</t>
  </si>
  <si>
    <t>The enable signal of aging function for the read operation of axi slave port7. Active high.</t>
  </si>
  <si>
    <t>reg_rd_port_urgent_en7</t>
  </si>
  <si>
    <t>reg_go2critical_en</t>
  </si>
  <si>
    <t>reg_pagematch_limit</t>
  </si>
  <si>
    <t>The enable signal of the pagamatch limit function.
1: The arbiter will keep to delay with current port for 4 request if the following 4 request is pagematch request.
0: Disable this function.</t>
  </si>
  <si>
    <t>reg_prefer_write</t>
  </si>
  <si>
    <t>If the register set to high, when the write and read request has the same priority, the write has high priroty.</t>
  </si>
  <si>
    <t>reg_wr_starve_time</t>
  </si>
  <si>
    <t>Used to control the number of core clocks that the write request changes to the starve which will have highest priority. The minimum valid value is 0x1. When the value set to 0x0, it will disable the starvation functions.</t>
  </si>
  <si>
    <t>reg_rd_starve_time</t>
  </si>
  <si>
    <t>Used to control the number of core clocks that the read request changes to the starve which will have highest priority. The minimum valid value is 0x1. When the value set to 0x0, it will disable the starvation functions.</t>
  </si>
  <si>
    <t>reg_rd2wr_switch_threhold</t>
  </si>
  <si>
    <t>Indicates the max transaction that the write operation can be dealed with after the grant to the write request from the starvation functions.</t>
  </si>
  <si>
    <t>reg_wr2rd_switch_threhold</t>
  </si>
  <si>
    <t>Indicates the max transaction that the read operation can be dealed with after the grant to the read request from the starvation functions.</t>
  </si>
  <si>
    <t>reg_ddrc_wodt_delay</t>
  </si>
  <si>
    <t>The register used to control the delay between the write command and odt.  So it will decide the start point of the ODT. The delay unit is tCK. The min supoort value is 2.</t>
  </si>
  <si>
    <t>reg_ddrc_wodt_length</t>
  </si>
  <si>
    <t>The register used to control the legnth of the write odt. Length unit: tCK. The min support value is 2.
Eg. When this register set to 4'h6, the the write odt will keep 6 tCK. This value only can be set to the even number.</t>
  </si>
  <si>
    <t>reg_ddrc_wodt_disable</t>
  </si>
  <si>
    <t>The wodt enable signal. Active Low.
0: The dfi_odt will generate based on the reg_ddrc_wodt_length and reg_ddrc_wodt_delay at the write operation.
1: The dfi_odt will output the 4'h0 and keep unchanged. The reg_ddrc_wodt_always_open will have higer priority.</t>
  </si>
  <si>
    <t>reg_ddrc_wodt_always_open</t>
  </si>
  <si>
    <t>The enable signal to set the dfi_odt  to 4'hf and keep unchaged. Active High.
1: The dfi_odt will always output 4'hf to make the ODT keep high.
0: The dfi_odt is controllered by other signals.</t>
  </si>
  <si>
    <t>reg_ddrc_wodt_st_bp</t>
  </si>
  <si>
    <t>The bypass enable signal to control the delay between the write command to the dfi odt.
1: Choose to use the reg_ddrc_wodt_delay to control.
0: According to use the CWL to control the delay automatically.</t>
  </si>
  <si>
    <t>reg_al_bp</t>
  </si>
  <si>
    <t>The bypass al value when the reg_cwl_al_cl_bp = 1'b1.</t>
  </si>
  <si>
    <t>reg_cwl_bp</t>
  </si>
  <si>
    <t>The bypass cwl value when the reg_cwl_al_cl_bp = 1'b1.</t>
  </si>
  <si>
    <t>reg_cl_bp</t>
  </si>
  <si>
    <t>The bypass cl value when the reg_cwl_al_cl_bp = 1'b1.</t>
  </si>
  <si>
    <t>reg_cwl_al_cl_bp</t>
  </si>
  <si>
    <t xml:space="preserve">The CWL/AL/CL parameter configure byass enable signal. Active.
1: Using the reg_al_bp/reg_cwl_bp/reg_cl_bp to control the value of the CWL/ACL/CL in the controller which will control the dfi interface timing.
0: The controller will automatically update the CWL/AL/CL value from the load mode operation. </t>
  </si>
  <si>
    <t>reg_dfi_tphy_wrlat</t>
  </si>
  <si>
    <t>The register is used to control the timing parameters tPHY_WRLAT  when the reg_dfi_tphy_wralt_bp set to 1'b1.</t>
  </si>
  <si>
    <t>reg_ddrc_tctrl_delay</t>
  </si>
  <si>
    <t xml:space="preserve"> 
It is the delay of the command from the dfi interface to command pad of the PHY that the controller will connect. It is the timing parameters of the PHY that the controller should know.
The users need to check the timing parameters(tctrl_delay) of the PHY and configure the same value to this register.</t>
  </si>
  <si>
    <t>reg_dfi_trdata_en</t>
  </si>
  <si>
    <t>The register is used to control the delaythe timing parameters tPHY_RDDATA_EN when the reg_dfi_trdata_en_bp set to 1'b1.</t>
  </si>
  <si>
    <t>reg_dfi_tphy_wrlat_bp</t>
  </si>
  <si>
    <t>Enable the bypass mode to control the timing parameters tPHY_WRLAT which means the delay between the dfi write command to dfi_wrdata/dfi_wrdata_en. Active High.
0: The controller will use the CWL/AL/WL to control the timing parameters tPHY_WRLAT.
1: The controller will use the register reg_dfi_tphy_wrlat to control the timing parameters tPHY_WRLAT.</t>
  </si>
  <si>
    <t>reg_dfi_trdata_en_bp</t>
  </si>
  <si>
    <t>Enable the bypass mode to control the timing parameters tPHY_RDDATA_EN which means the delay between the dfi read command to dfi_rddata_en. Active High.
0: The controller will use the AL/CL/RL to control the timing parameters tPHY_RDDATA_EN.
1: The controller will use the reg_dfi_tphy_wrlat to control the delay between the dfi read command to dfi_rddata_en.</t>
  </si>
  <si>
    <t>reg_hp_rqueue_max_dep</t>
  </si>
  <si>
    <t>reg_lp_rqueue_max_dep</t>
  </si>
  <si>
    <t xml:space="preserve">This register is used to control the read command queue depth which used for read command reorder. The max depth is 32. When enable the ECC function, this register should set to 'd31. When disable the ECC function, this register should set to 'd32. </t>
  </si>
  <si>
    <t>reg_wqueue_max_dep</t>
  </si>
  <si>
    <t xml:space="preserve">This register is used to control the write command queue depth which used for write command reorder. The max depth is 32. When enable the ECC function, this register should set to 'd31. When disable the ECC function, this register should set to 'd32. </t>
  </si>
  <si>
    <t>reg_bit_sel</t>
  </si>
  <si>
    <t>[17,14]</t>
  </si>
  <si>
    <t>Used to control the bist data pattern when reg_bist_data_pattern_sel = 3'b011.
When the regi_bist_data_pattern_sel = 3'b011, the all DQs will generate the same random data.  
There are 16 patterns that you can choose.</t>
  </si>
  <si>
    <t>reg_bist_data_obs_sel</t>
  </si>
  <si>
    <t>reg_bist_addr_pattern_sel</t>
  </si>
  <si>
    <t>[12,10]</t>
  </si>
  <si>
    <t>Choose the bist address generate pattern.
000:x-fast and forward mode.
001:y-fast and forward mode.
010:x-fast and backward mode.
011:y-fast and backward mode.
100:z-fast and forward mode.
101:z-fast and backward mode.</t>
  </si>
  <si>
    <t>reg_bist_data_pattern_sel</t>
  </si>
  <si>
    <t>[9,7]</t>
  </si>
  <si>
    <t>Choose the bist data generate pattern.
000:Fix data.
001:Register Config Data. Related register: 0x1b0.
010:ALL DQs are the different Random Data.
011:ALL DQs are the same Random Data.</t>
  </si>
  <si>
    <t>reg_bist_mode_sel</t>
  </si>
  <si>
    <t>Choose the bist function mode.</t>
  </si>
  <si>
    <t>reg_bist_serial_wr_stop</t>
  </si>
  <si>
    <t>The disable signal of successive write read bist mode for bist function.
0: Keep.
1: Stop the successive write read bist mode.
Note: When the bist module is in the successive write read mode, If it detects this signal is high, it will stop to do the write and read operation when they complete the current write and read operation.</t>
  </si>
  <si>
    <t>reg_bist_soft_rstn</t>
  </si>
  <si>
    <t>The soft reset signal of the bist module.
0: Disable State.
1: Start the bist function.
Note: The bist start signal is positive edge enable. Before the next time you want to start the bist function, you need to low this bit firstly.</t>
  </si>
  <si>
    <t>reg_bist_start</t>
  </si>
  <si>
    <t>The start signals the bist function. This signal is valid only when the bist module is enable( reg0x1a4[0] = 1 ).
0: Disable State.
1: Start the bist function.
Note: The bist start signal is positive edge enable. Before the next time you want to start the bist function, you need to low this bit firstly.</t>
  </si>
  <si>
    <t>reg_bist_en</t>
  </si>
  <si>
    <t>The enable signal of the bist module. High valid.
1: Enable.
0: Disable.</t>
  </si>
  <si>
    <t>reg_bist_start_addr</t>
  </si>
  <si>
    <t>Choose the start address of the MEM-BIST.</t>
  </si>
  <si>
    <t>reg_bist_end_addr</t>
  </si>
  <si>
    <t>0x40000000</t>
  </si>
  <si>
    <t>Choose the end address of the MEM-BIST.</t>
  </si>
  <si>
    <t>reg_bist_data</t>
  </si>
  <si>
    <t>0x2143005a</t>
  </si>
  <si>
    <t>reg_bist_data0</t>
  </si>
  <si>
    <t>0X0</t>
  </si>
  <si>
    <t>Configure the bist pattern of the MEM-BIST when reg_bist_data_pattern_sel = 2'b01.</t>
  </si>
  <si>
    <t>reg_bist_data1</t>
  </si>
  <si>
    <t>reg_bist_data2</t>
  </si>
  <si>
    <t>reg_bist_data3</t>
  </si>
  <si>
    <t>reg_bist_prbs_sel</t>
  </si>
  <si>
    <t>Prbs model select,1:prbs15,0:prbs11</t>
  </si>
  <si>
    <t>reg_bist_data_mask_0</t>
  </si>
  <si>
    <t>DQ:0-31 data mask</t>
  </si>
  <si>
    <t>reg_bist_data_mask_1</t>
  </si>
  <si>
    <t>DQ :32-63 data mask</t>
  </si>
  <si>
    <t>reg_bist_data_mask_2</t>
  </si>
  <si>
    <t>0xffff</t>
  </si>
  <si>
    <t>DQ :64-79 data mask</t>
  </si>
  <si>
    <t>reg_bist_ecnt_set</t>
  </si>
  <si>
    <t>error count set for error data test</t>
  </si>
  <si>
    <t>reg_bist_eaddr_set</t>
  </si>
  <si>
    <t>error address set for error data test</t>
  </si>
  <si>
    <t>reg_bist_ebit_set_0</t>
  </si>
  <si>
    <t>error DQ set for error data test</t>
  </si>
  <si>
    <t>reg_bist_ebit_set_1</t>
  </si>
  <si>
    <t>reg_bist_ebit_set_2</t>
  </si>
  <si>
    <t>reg_error_cnt_dqn_obs</t>
  </si>
  <si>
    <t>Choose which DQ error count to output</t>
  </si>
  <si>
    <t>reg_error_cnt_dqn[15:0]</t>
  </si>
  <si>
    <t>DQ error count</t>
  </si>
  <si>
    <t>reg_random_seed_dq0</t>
  </si>
  <si>
    <t>0x45ba_6492</t>
  </si>
  <si>
    <t>DQ0/1 random seed  when reg_bist_data_pattern_sel = 2'b10.</t>
  </si>
  <si>
    <t>reg_random_seed_dq1</t>
  </si>
  <si>
    <t>0x55aa_ab69</t>
  </si>
  <si>
    <t>DQ2/3 random seed   when reg_bist_data_pattern_sel = 2'b10.</t>
  </si>
  <si>
    <t>reg_random_seed_dq2</t>
  </si>
  <si>
    <t>0x6699_fa39</t>
  </si>
  <si>
    <t>DQ4/5 random seed   when reg_bist_data_pattern_sel = 2'b10.</t>
  </si>
  <si>
    <t>reg_random_seed_dq3</t>
  </si>
  <si>
    <t>0x5aa5_95de</t>
  </si>
  <si>
    <t>DQ6/7 random seed   when reg_bist_data_pattern_sel = 2'b10.</t>
  </si>
  <si>
    <t>reg_random_seed_dq4</t>
  </si>
  <si>
    <t>0xd2cc_462c</t>
  </si>
  <si>
    <t>DQ8/9 random seed   when reg_bist_data_pattern_sel = 2'b10.</t>
  </si>
  <si>
    <t>reg_random_seed_dq5</t>
  </si>
  <si>
    <t>0x67ee_ba83</t>
  </si>
  <si>
    <t>DQ10/DQ11 random seed   when reg_bist_data_pattern_sel = 2'b10.</t>
  </si>
  <si>
    <t>reg_random_seed_dq6</t>
  </si>
  <si>
    <t>0x1234_ab58</t>
  </si>
  <si>
    <t>DQ12/DQ13 random seed   when reg_bist_data_pattern_sel = 2'b10.</t>
  </si>
  <si>
    <t>reg_random_seed_dq7</t>
  </si>
  <si>
    <t>0x5678_eda3</t>
  </si>
  <si>
    <t>DQ14/DQ15 random seed   when reg_bist_data_pattern_sel = 2'b10.</t>
  </si>
  <si>
    <t>reg_random_seed_dq8</t>
  </si>
  <si>
    <t>0x5a10_371a</t>
  </si>
  <si>
    <t>DQ16/DQ17 random seed   when reg_bist_data_pattern_sel = 2'b10.</t>
  </si>
  <si>
    <t>reg_random_seed_dq9</t>
  </si>
  <si>
    <t>0x5cda_be69</t>
  </si>
  <si>
    <t>DQ18/DQ19 random seed   when reg_bist_data_pattern_sel = 2'b10.</t>
  </si>
  <si>
    <t>reg_random_seed_dq10</t>
  </si>
  <si>
    <t>0x91de_320d</t>
  </si>
  <si>
    <t>DQ20/DQ21 random seed   when reg_bist_data_pattern_sel = 2'b10.</t>
  </si>
  <si>
    <t>reg_random_seed_dq11</t>
  </si>
  <si>
    <t>0xbaa6_a091</t>
  </si>
  <si>
    <t>DQ22/DQ23 random seed   when reg_bist_data_pattern_sel = 2'b10.</t>
  </si>
  <si>
    <t>reg_random_seed_dq12</t>
  </si>
  <si>
    <t>0xcccc_be20</t>
  </si>
  <si>
    <t>DQ24/DQ25 random seed   when reg_bist_data_pattern_sel = 2'b10.</t>
  </si>
  <si>
    <t>reg_random_seed_dq13</t>
  </si>
  <si>
    <t>0xeeee_bde2</t>
  </si>
  <si>
    <t>DQ26/DQ27 random seed   when reg_bist_data_pattern_sel = 2'b10.</t>
  </si>
  <si>
    <t>reg_random_seed_dq14</t>
  </si>
  <si>
    <t>0x1012_9287</t>
  </si>
  <si>
    <t>DQ28/DQ29 random seed   when reg_bist_data_pattern_sel = 2'b10.</t>
  </si>
  <si>
    <t>reg_random_seed_dq15</t>
  </si>
  <si>
    <t>0x1456_6ad9</t>
  </si>
  <si>
    <t>DQ30/DQ31 random seed   when reg_bist_data_pattern_sel = 2'b10.</t>
  </si>
  <si>
    <t>reg_random_seed_dq16</t>
  </si>
  <si>
    <t>DQ32/DQ33 random seed   when reg_bist_data_pattern_sel = 2'b10.</t>
  </si>
  <si>
    <t>reg_random_seed_dq17</t>
  </si>
  <si>
    <t>DQ34/DQ35 random seed   when reg_bist_data_pattern_sel = 2'b10.</t>
  </si>
  <si>
    <t>reg_random_seed_dq18</t>
  </si>
  <si>
    <t>DQ36/DQ37 random seed   when reg_bist_data_pattern_sel = 2'b10.</t>
  </si>
  <si>
    <t>reg_random_seed_dq19</t>
  </si>
  <si>
    <t>DQ38/DQ39 random seed   when reg_bist_data_pattern_sel = 2'b10.</t>
  </si>
  <si>
    <t>reg_random_seed_dq20</t>
  </si>
  <si>
    <t>DQ40/DQ41 random seed   when reg_bist_data_pattern_sel = 2'b10.</t>
  </si>
  <si>
    <t>reg_random_seed_dq21</t>
  </si>
  <si>
    <t>DQ42/DQ43 random seed   when reg_bist_data_pattern_sel = 2'b10.</t>
  </si>
  <si>
    <t>reg_random_seed_dq22</t>
  </si>
  <si>
    <t>DQ44/DQ45 random seed   when reg_bist_data_pattern_sel = 2'b10.</t>
  </si>
  <si>
    <t>reg_random_seed_dq23</t>
  </si>
  <si>
    <t>DQ46/DQ47 random seed   when reg_bist_data_pattern_sel = 2'b10.</t>
  </si>
  <si>
    <t>reg_random_seed_dq24</t>
  </si>
  <si>
    <t>DQ48/DQ49 random seed   when reg_bist_data_pattern_sel = 2'b10.</t>
  </si>
  <si>
    <t>reg_random_seed_dq25</t>
  </si>
  <si>
    <t>DQ50/DQ51 random seed   when reg_bist_data_pattern_sel = 2'b10.</t>
  </si>
  <si>
    <t>reg_random_seed_dq26</t>
  </si>
  <si>
    <t>DQ52/DQ53 random seed   when reg_bist_data_pattern_sel = 2'b10.</t>
  </si>
  <si>
    <t>reg_random_seed_dq27</t>
  </si>
  <si>
    <t>DQ54/DQ55 random seed   when reg_bist_data_pattern_sel = 2'b10.</t>
  </si>
  <si>
    <t>reg_random_seed_dq28</t>
  </si>
  <si>
    <t>DQ56/DQ57 random seed   when reg_bist_data_pattern_sel = 2'b10.</t>
  </si>
  <si>
    <t>reg_random_seed_dq29</t>
  </si>
  <si>
    <t>DQ58/DQ59 random seed   when reg_bist_data_pattern_sel = 2'b10.</t>
  </si>
  <si>
    <t>reg_random_seed_dq30</t>
  </si>
  <si>
    <t>DQ60/DQ61 random seed   when reg_bist_data_pattern_sel = 2'b10.</t>
  </si>
  <si>
    <t>reg_random_seed_dq31</t>
  </si>
  <si>
    <t>DQ62/DQ63 random seed   when reg_bist_data_pattern_sel = 2'b10.</t>
  </si>
  <si>
    <t>reg_random_seed_dq32</t>
  </si>
  <si>
    <t>DQ64/DQ65 random seed   when reg_bist_data_pattern_sel = 2'b10.</t>
  </si>
  <si>
    <t>reg_random_seed_dq33</t>
  </si>
  <si>
    <t>DQ66/DQ67 random seed   when reg_bist_data_pattern_sel = 2'b10.</t>
  </si>
  <si>
    <t>reg_random_seed_dq34</t>
  </si>
  <si>
    <t>DQ68/DQ69 random seed   when reg_bist_data_pattern_sel = 2'b10.</t>
  </si>
  <si>
    <t>reg_random_seed_dq35</t>
  </si>
  <si>
    <t>DQ70/DQ71 random seed   when reg_bist_data_pattern_sel = 2'b10.</t>
  </si>
  <si>
    <t>reg_random_seed_dq36</t>
  </si>
  <si>
    <t>DQ72/DQ73 random seed   when reg_bist_data_pattern_sel = 2'b10.</t>
  </si>
  <si>
    <t>reg_random_seed_dq37</t>
  </si>
  <si>
    <t>DQ74/DQ75 random seed   when reg_bist_data_pattern_sel = 2'b10.</t>
  </si>
  <si>
    <t>reg_random_seed_dq38</t>
  </si>
  <si>
    <t>DQ76/DQ77 random seed   when reg_bist_data_pattern_sel = 2'b10.</t>
  </si>
  <si>
    <t>reg_random_seed_dq39</t>
  </si>
  <si>
    <t>DQ78/DQ79 random seed   when reg_bist_data_pattern_sel = 2'b10.</t>
  </si>
  <si>
    <t>reg_bist_ar_start_row</t>
  </si>
  <si>
    <t>reg_sdram_rank_size</t>
  </si>
  <si>
    <t>Choose the size of the rank that the Controller needs to support.
0x0: Support 1 RANK.
0x1: Support 2 RANKs.
The user needs to accord to the system request to choose the rank number that the controller needs to support.</t>
  </si>
  <si>
    <t>reg_sdram_bank_size</t>
  </si>
  <si>
    <t>Choose the size of the bank.
3'h3: Support 8 banks.
3'h4: Support 16 banks.
The user needs to accord the sdram capacity to choose the bank size.</t>
  </si>
  <si>
    <t>reg_sdram_row_size</t>
  </si>
  <si>
    <t>Choose the size of the row.
4'hf: Choose the row bits width is 15.
4'he: Choose the row bits widths is 14.
The user needs to accord the sdram capacity to choose the row size.</t>
  </si>
  <si>
    <t>reg_sdram_col_size</t>
  </si>
  <si>
    <t>Choose the size of the column.
4'ha: Choose the row bits width is 10.
4'h9: Choose the col bits width is 9.
The user needs to accord the sdram capacity to choose the col size.</t>
  </si>
  <si>
    <t>reg_ddrc_col_offset_bit3</t>
  </si>
  <si>
    <t>This register is used to control the map between the col[3] and DDR_ADDR.
col[3] = DDR_ADDR[reg_ddrc_col_offset_bit3]</t>
  </si>
  <si>
    <t>reg_ddrc_col_offset_bit2</t>
  </si>
  <si>
    <t>This register is used to control the map between the col[2] and DDR_ADDR.
col[2] = DDR_ADDR[reg_ddrc_col_offset_bit2]</t>
  </si>
  <si>
    <t>reg_ddrc_col_offset_bit1</t>
  </si>
  <si>
    <t>This register is used to control the map between the col[1] and DDR_ADDR.
col[1] = DDR_ADDR[reg_ddrc_col_offset_bit1]</t>
  </si>
  <si>
    <t>reg_ddrc_col_offset_bit0</t>
  </si>
  <si>
    <t>This register is used to control the map between the col[0] and DDR_ADDR.
col[0] = DDR_ADDR[reg_ddrc_col_offset_bit0]</t>
  </si>
  <si>
    <t>reg_ddrc_col_offset_bit7</t>
  </si>
  <si>
    <t>This register is used to control the map between the col[7] and DDR_ADDR.
col[7] = DDR_ADDR[reg_ddrc_col_offset_bit7]</t>
  </si>
  <si>
    <t>reg_ddrc_col_offset_bit6</t>
  </si>
  <si>
    <t>This register is used to control the map between the col[6] and DDR_ADDR.
col[6] = DDR_ADDR[reg_ddrc_col_offset_bit6]</t>
  </si>
  <si>
    <t>reg_ddrc_col_offset_bit5</t>
  </si>
  <si>
    <t>This register is used to control the map between the col[5] and DDR_ADDR.
col[5] = DDR_ADDR[reg_ddrc_col_offset_bit5]</t>
  </si>
  <si>
    <t>reg_ddrc_col_offset_bit4</t>
  </si>
  <si>
    <t>This register is used to control the map between the col[4] and DDR_ADDR.
col[4] = DDR_ADDR[reg_ddrc_col_offset_bit4]</t>
  </si>
  <si>
    <t>reg_ddrc_col_offset_bit11</t>
  </si>
  <si>
    <t>This register is used to control the map between the col[11] and DDR_ADDR.
col[11] = DDR_ADDR[reg_ddrc_col_offset_bit11]</t>
  </si>
  <si>
    <t>reg_ddrc_col_offset_bit10</t>
  </si>
  <si>
    <t>This register is used to control the map between the col[10] and DDR_ADDR.
col[10] = DDR_ADDR[reg_ddrc_col_offset_bit10]</t>
  </si>
  <si>
    <t>reg_ddrc_col_offset_bit9</t>
  </si>
  <si>
    <t>This register is used to control the map between the col[9] and DDR_ADDR.
col[9] = DDR_ADDR[reg_ddrc_col_offset_bit9]</t>
  </si>
  <si>
    <t>reg_ddrc_col_offset_bit8</t>
  </si>
  <si>
    <t>This register is used to control the map between the col[8] and DDR_ADDR.
col[8] = DDR_ADDR[reg_ddrc_col_offset_bit8]</t>
  </si>
  <si>
    <t>reg_ddrc_row_offset_bit3</t>
  </si>
  <si>
    <t>This register is used to control the map between the row[3] and DDR_ADDR.
row[3] = DDR_ADDR[reg_ddrc_row_offset_bit3]</t>
  </si>
  <si>
    <t>reg_ddrc_row_offset_bit2</t>
  </si>
  <si>
    <t>This register is used to control the map between the row[2] and DDR_ADDR.
row[2] = DDR_ADDR[reg_ddrc_row_offset_bit2]</t>
  </si>
  <si>
    <t>reg_ddrc_row_offset_bit1</t>
  </si>
  <si>
    <t>This register is used to control the map between the row[1] and DDR_ADDR.
row[1] = DDR_ADDR[reg_ddrc_row_offset_bit1]</t>
  </si>
  <si>
    <t>reg_ddrc_row_offset_bit0</t>
  </si>
  <si>
    <t>This register is used to control the map between the row[0] and DDR_ADDR.
row[0] = DDR_ADDR[reg_ddrc_row_offset_bit0]</t>
  </si>
  <si>
    <t>reg_ddrc_row_offset_bit7</t>
  </si>
  <si>
    <t>This register is used to control the map between the row[7] and DDR_ADDR.
row[7] = DDR_ADDR[reg_ddrc_row_offset_bit7]</t>
  </si>
  <si>
    <t>reg_ddrc_row_offset_bit6</t>
  </si>
  <si>
    <t>This register is used to control the map between the row[6] and DDR_ADDR.
row[6] = DDR_ADDR[reg_ddrc_row_offset_bit6]</t>
  </si>
  <si>
    <t>reg_ddrc_row_offset_bit5</t>
  </si>
  <si>
    <t>This register is used to control the map between the row[5] and DDR_ADDR.
row[5] = DDR_ADDR[reg_ddrc_row_offset_bit5]</t>
  </si>
  <si>
    <t>reg_ddrc_row_offset_bit4</t>
  </si>
  <si>
    <t>This register is used to control the map between the row[4] and DDR_ADDR.
row[4] = DDR_ADDR[reg_ddrc_row_offset_bit4]</t>
  </si>
  <si>
    <t>reg_ddrc_row_offset_bit11</t>
  </si>
  <si>
    <t>This register is used to control the map between the row[11] and DDR_ADDR.
row[11] = DDR_ADDR[reg_ddrc_row_offset_bit11]</t>
  </si>
  <si>
    <t>reg_ddrc_row_offset_bit10</t>
  </si>
  <si>
    <t>This register is used to control the map between the row[10] and DDR_ADDR.
row[10] = DDR_ADDR[reg_ddrc_row_offset_bit10]</t>
  </si>
  <si>
    <t>reg_ddrc_row_offset_bit9</t>
  </si>
  <si>
    <t>This register is used to control the map between the row[9] and DDR_ADDR.
row[9] = DDR_ADDR[reg_ddrc_row_offset_bit9]</t>
  </si>
  <si>
    <t>reg_ddrc_row_offset_bit8</t>
  </si>
  <si>
    <t>This register is used to control the map between the row[8] and DDR_ADDR.
row[8] = DDR_ADDR[reg_ddrc_row_offset_bit8]</t>
  </si>
  <si>
    <t>reg_ddrc_row_offset_bit15</t>
  </si>
  <si>
    <t>This register is used to control the map between the row[15] and DDR_ADDR.
row[15] = DDR_ADDR[reg_ddrc_row_offset_bit15]</t>
  </si>
  <si>
    <t>reg_ddrc_row_offset_bit14</t>
  </si>
  <si>
    <t>This register is used to control the map between the row[14] and DDR_ADDR.
row[14] = DDR_ADDR[reg_ddrc_row_offset_bit14]</t>
  </si>
  <si>
    <t>reg_ddrc_row_offset_bit13</t>
  </si>
  <si>
    <t>This register is used to control the map between the row[13] and DDR_ADDR.
row[13] = DDR_ADDR[reg_ddrc_row_offset_bit13]</t>
  </si>
  <si>
    <t>reg_ddrc_row_offset_bit12</t>
  </si>
  <si>
    <t>This register is used to control the map between the row[12] and DDR_ADDR.
row[12] = DDR_ADDR[reg_ddrc_row_offset_bit12]</t>
  </si>
  <si>
    <t>reg_ddrc_row_offset_bit17</t>
  </si>
  <si>
    <t>This register is used to control the map between the row[17] and DDR_ADDR.
row[17] = DDR_ADDR[reg_ddrc_row_offset_bit17]</t>
  </si>
  <si>
    <t>reg_ddrc_row_offset_bit16</t>
  </si>
  <si>
    <t>This register is used to control the map between the row[16] and DDR_ADDR.
row[16] = DDR_ADDR[reg_ddrc_row_offset_bit16]</t>
  </si>
  <si>
    <t>reg_ddrc_ba_offset_bit3</t>
  </si>
  <si>
    <t>This register is used to control the map between the bank[3] and DDR_ADDR.
bank[3] = DDR_ADDR[reg_ddrc_bank_offset_bit3]
For DDR4, This register is used to control the map between the bg[1] and DDR_ADDR.
bg[1] = DDR_ADDR[reg_ddrc_bank_offset_bit3]</t>
  </si>
  <si>
    <t>reg_ddrc_ba_offset_bit2</t>
  </si>
  <si>
    <t>This register is used to control the map between the bank[2] and DDR_ADDR.
bank[2] = DDR_ADDR[reg_ddrc_bank_offset_bit2]
For DDR4, This register is used to control the map between the bg[0] and DDR_ADDR.
bg[0] = DDR_ADDR[reg_ddrc_bank_offset_bit2]</t>
  </si>
  <si>
    <t>reg_ddrc_ba_offset_bit1</t>
  </si>
  <si>
    <t>This register is used to control the map between the bank[1] and DDR_ADDR.
bank[1] = DDR_ADDR[reg_ddrc_bank_offset_bit1]</t>
  </si>
  <si>
    <t>reg_ddrc_ba_offset_bit0</t>
  </si>
  <si>
    <t>This register is used to control the map between the bank[0] and DDR_ADDR.
bank[0] = DDR_ADDR[reg_ddrc_bank_offset_bit0]</t>
  </si>
  <si>
    <t>reg_ddrc_rank_offset_bit1</t>
  </si>
  <si>
    <t>This register is used to control the map between the rank[1] and DDR_ADDR.
rank[1] = DDR_ADDR[reg_ddrc_rank_offset_bit1]</t>
  </si>
  <si>
    <t>reg_ddrc_rank_offset_bit0</t>
  </si>
  <si>
    <t>This register is used to control the map between the rank[0] and DDR_ADDR.
rank[0] = DDR_ADDR[reg_ddrc_rank_offset_bit0]</t>
  </si>
  <si>
    <t>reg_ddrc_addrmap_hash_en</t>
  </si>
  <si>
    <t>Reseved.</t>
  </si>
  <si>
    <t>reg_ddrc_valid_rank_num</t>
  </si>
  <si>
    <t>[5,2]</t>
  </si>
  <si>
    <t>reg_ddrc_valid_rank_channel</t>
  </si>
  <si>
    <t>[1,0]</t>
  </si>
  <si>
    <t>Used to control the valid rank channel.
2'b01: When the controller needs to support only 1 rank.
2'b11: When the controller needs to support 2 ranks.</t>
  </si>
  <si>
    <t>reg_ddr4_rdbi_en</t>
  </si>
  <si>
    <t>The read dbi enable signal of the DDR4. Active High. 
When the user enable the RDBI function of the DDR4 SDRAM by setting the MR5[12] to 1'b1, this bit should set to 1'b1.</t>
  </si>
  <si>
    <t>reg_wdbi_en</t>
  </si>
  <si>
    <t xml:space="preserve">The write DBI enable signal of the controller of the DDR4 or LPDDR4.
0:Dsiable the write DBI function.
1:Enable the write DBI function of the DDR4.
When choose the DDR4 mode and enable the DBI mode:
1) The data of each byte and the corresponding dm signal will equal or more than 5 bits "1"
2) Can't support the data mask function directly, the controller will use the RMW operation to complete the data mask operation.
</t>
  </si>
  <si>
    <t>reg_pageclose_timer</t>
  </si>
  <si>
    <t>When the reg_pageclose_en = 1'b1 &amp;&amp; reg_pageclose_timer == 8'h0, the controller generates the auto-precharge write or auto precharge read command at the last page open write or read operation in the command queue to close that open bank.
When the reg_pageclse_en = 1'b1 &amp;&amp; reg_pageclse_timer &gt; 8'h0, the controller will wait for the delay setting by the reg_pageclose_timer after to last page open write or read operation in the command queue to generate the precharge command to close that open bank.
When the delay setting is smaller than the (reg_twtp/2) or (reg_trtp/2), the controller will accord to the reg_twtp and reg_trtp to generate the precharge to close the open bank.
Delay Unit: Tcore_clk
Note: When the reg_pageclose_timer != 8'h0 and disable the auto precharge function, the reg_page_close_timer &gt; (reg_tccd/2), or it will influence the efficiency of the SDRAM.</t>
  </si>
  <si>
    <t>reg_pageclose_en</t>
  </si>
  <si>
    <t>reg_ddrc_auto_ref_burst</t>
  </si>
  <si>
    <t>Used to control the burst number of the auto refresh when the reg_ddrc_auto_ref_mode = 1'b1.</t>
  </si>
  <si>
    <t>reg_ddrc_auto_ref_pre_margin</t>
  </si>
  <si>
    <t>reg_ddrc_auto_ref_dis</t>
  </si>
  <si>
    <t>The disable signal of the auto refresh. Active High.
1 Disable the auto refresh function, then the controller will stop to send the auto refresh.
0: Enable the auto frefresh function, then the controller will auto generate the auto refresh based on the sdram specification.</t>
  </si>
  <si>
    <t>reg_ddrc_auto_ref_mode</t>
  </si>
  <si>
    <t>Choose the auto refresh mode.
1: Gnerate the auto refresh each tREFI time interval.
0: Enable the burst mode. The controler will accord to the setting of the reg_ddrc_auto_ref_burst to keep the auto-refresh command, when the number of the auto-refresh number equals to the reg_ddrc_auto_ref_burst, it will use the burst to send the auto-refresh successively.</t>
  </si>
  <si>
    <t>reg_auto_ref_gen</t>
  </si>
  <si>
    <t>The generate signal of the auto refresh. Posedge will be valid.</t>
  </si>
  <si>
    <t>reg_lpddrn_ddrn_load_mode00</t>
  </si>
  <si>
    <t>The register related to the lpddrn/ddrn initialization. This register is used to control the value which will be written to the MR of LPDDRn/DDRn at sdram initialization state. 
DDR23 corresponding to MR2 ;
LPDDR23 corresponding to MR1 ;
DDR4 corresponding to MR3 ; 
LPDDR4 corresponding to MR13 of fsp0 and rank1</t>
  </si>
  <si>
    <t>reg_lpddrn_ddrn_load_mode01</t>
  </si>
  <si>
    <t>The register related to the lpddrn/ddrn initialization. This register is used to control the value which will be written to the MR of LPDDRn/DDRn at sdram initialization state. 
DDR23 corresponding to MR3 ;
LPDDR23 corresponding to MR2 ;
DDR4 corresponding to MR6 ; 
LPDDR4 corresponding to MR1 of fsp0 and rank1</t>
  </si>
  <si>
    <t>reg_lpddrn_ddrn_load_mode02</t>
  </si>
  <si>
    <t>The register related to the lpddrn/ddrn initialization. This register is used to control the value which will be written to the MR of LPDDRn/DDRn at sdram initialization state. 
DDR23 corresponding to MR1 ;
LPDDR23 corresponding to MR3 ;
DDR4 corresponding to MR5 ; 
LPDDR4 corresponding to MR2 of fsp0 and rank1</t>
  </si>
  <si>
    <t>reg_lpddrn_ddrn_load_mode03</t>
  </si>
  <si>
    <t>The register related to the lpddrn/ddrn initialization. This register is used to control the value which will be written to the MR of LPDDRn/DDRn at sdram initialization state. 
DDR23 corresponding to MR0 ;
DDR4 corresponding to MR4 ; 
LPDDR4 corresponding to MR3 of fsp0 and rank1</t>
  </si>
  <si>
    <t>reg_lpddrn_ddrn_load_mode04</t>
  </si>
  <si>
    <t>The register related to the lpddrn/ddrn initialization. This register is used to control the value which will be written to the MR of LPDDRn/DDRn at sdram initialization state. 
DDR4 corresponding to MR2 ; 
LPDDR4 corresponding to MR11 of fsp0 and rank1</t>
  </si>
  <si>
    <t>reg_lpddrn_ddrn_load_mode05</t>
  </si>
  <si>
    <t>The register related to the lpddrn/ddrn initialization. This register is used to control the value which will be written to the MR of LPDDRn/DDRn at sdram initialization state. 
DDR4 corresponding to MR1 ; 
LPDDR4 corresponding to MR14 of fsp0 and rank1</t>
  </si>
  <si>
    <t>reg_lpddrn_ddrn_load_mode06</t>
  </si>
  <si>
    <t>The register related to the lpddrn/ddrn initialization. This register is used to control the value which will be written to the MR of LPDDRn/DDRn at sdram initialization state. 
DDR4 corresponding to MR0 ; 
LPDDR4 corresponding to MR22 of fsp0 and rank1</t>
  </si>
  <si>
    <t>reg_lpddrn_ddrn_load_mode07</t>
  </si>
  <si>
    <t>The register related to the lpddrn/ddrn initialization. This register is used to control the value which will be written to the MR of LPDDRn/DDRn at sdram initialization state. 
LPDDR4 corresponding to MR13 of fsp1 and rank1</t>
  </si>
  <si>
    <t>reg_lpddrn_ddrn_load_mode08</t>
  </si>
  <si>
    <t>The register related to the lpddrn/ddrn initialization. This register is used to control the value which will be written to the MR of LPDDRn/DDRn at sdram initialization state. 
LPDDR4 corresponding to MR1 of fsp1 and rank1</t>
  </si>
  <si>
    <t>reg_lpddrn_ddrn_load_mode09</t>
  </si>
  <si>
    <t>The register related to the lpddrn/ddrn initialization. This register is used to control the value which will be written to the MR of LPDDRn/DDRn at sdram initialization state. 
LPDDR4 corresponding to MR2 of fsp1 and rank1</t>
  </si>
  <si>
    <t>reg_lpddrn_ddrn_load_mode10</t>
  </si>
  <si>
    <t>The register related to the lpddrn/ddrn initialization. This register is used to control the value which will be written to the MR of LPDDRn/DDRn at sdram initialization state. 
LPDDR4 corresponding to MR3 of fsp1 and rank1</t>
  </si>
  <si>
    <t>reg_lpddrn_ddrn_load_mode11</t>
  </si>
  <si>
    <t>The register related to the lpddrn/ddrn initialization. This register is used to control the value which will be written to the MR of LPDDRn/DDRn at sdram initialization state. 
LPDDR4 corresponding to MR11 of fsp1 and rank1</t>
  </si>
  <si>
    <t>reg_lpddrn_ddrn_load_mode12</t>
  </si>
  <si>
    <t>The register related to the lpddrn/ddrn initialization. This register is used to control the value which will be written to the MR of LPDDRn/DDRn at sdram initialization state. 
LPDDR4 corresponding to MR14 of fsp1 and rank1</t>
  </si>
  <si>
    <t>reg_lpddrn_ddrn_load_mode13</t>
  </si>
  <si>
    <t>The register related to the lpddrn/ddrn initialization. This register is used to control the value which will be written to the MR of LPDDRn/DDRn at sdram initialization state. 
LPDDR4 corresponding to MR22 of fsp1 and rank1</t>
  </si>
  <si>
    <t>reg_lpddrn_ddrn_load_mode14</t>
  </si>
  <si>
    <t>reg_lpddrn_ddrn_load_mode15</t>
  </si>
  <si>
    <t>The register related to the lpddrn/ddrn initialization. This register is used to control the value which will be written to the MR15 of LPDDRn/DDRn at sdram initialization state.</t>
  </si>
  <si>
    <t>reg_lpddrn_ddrn_load_mode16</t>
  </si>
  <si>
    <t>The register related to the lpddrn/ddrn initialization. This register is used to control the value which will be written to the MR16 of LPDDRn/DDRn at sdram initialization state.</t>
  </si>
  <si>
    <t>reg_lpddrn_ddrn_load_mode17</t>
  </si>
  <si>
    <t>The register related to the lpddrn/ddrn initialization. This register is used to control the value which will be written to the MR17 of LPDDRn/DDRn at sdram initialization state.</t>
  </si>
  <si>
    <t>reg_lpddrn_ddrn_load_mode18</t>
  </si>
  <si>
    <t>The register related to the lpddrn/ddrn initialization. This register is used to control the value which will be written to the MR18 of LPDDRn/DDRn at sdram initialization state.</t>
  </si>
  <si>
    <t>reg_lpddrn_ddrn_load_mode19</t>
  </si>
  <si>
    <t>The register related to the lpddrn/ddrn initialization. This register is used to control the value which will be written to the MR19 of LPDDRn/DDRn at sdram initialization state.</t>
  </si>
  <si>
    <t>reg_lpddrn_ddrn_load_mode20</t>
  </si>
  <si>
    <t>The register related to the lpddrn/ddrn initialization. This register is used to control the value which will be written to the MR20 of LPDDRn/DDRn at sdram initialization state.</t>
  </si>
  <si>
    <t>reg_lpddrn_ddrn_load_mode21</t>
  </si>
  <si>
    <t>The register related to the lpddrn/ddrn initialization. This register is used to control the value which will be written to the MR21 of LPDDRn/DDRn at sdram initialization state.</t>
  </si>
  <si>
    <t>reg_lpddrn_ddrn_load_mode22</t>
  </si>
  <si>
    <t>The register related to the lpddrn/ddrn initialization. This register is used to control the value which will be written to the MR22 of LPDDRn/DDRn at sdram initialization state.</t>
  </si>
  <si>
    <t>reg_lpddrn_ddrn_load_mode23</t>
  </si>
  <si>
    <t>The register related to the lpddrn/ddrn initialization. This register is used to control the value which will be written to the MR23 of LPDDRn/DDRn at sdram initialization state.</t>
  </si>
  <si>
    <t>reg_lpddrn_ddrn_load_mode24</t>
  </si>
  <si>
    <t>The register related to the lpddrn/ddrn initialization. This register is used to control the value which will be written to the MR24 of LPDDRn/DDRn at sdram initialization state.</t>
  </si>
  <si>
    <t>reg_lpddrn_ddrn_load_mode25</t>
  </si>
  <si>
    <t>The register related to the lpddrn/ddrn initialization. This register is used to control the value which will be written to the MR25 of LPDDRn/DDRn at sdram initialization state.</t>
  </si>
  <si>
    <t>reg_lpddrn_ddrn_load_mode26</t>
  </si>
  <si>
    <t>The register related to the lpddrn/ddrn initialization. This register is used to control the value which will be written to the MR26 of LPDDRn/DDRn at sdram initialization state.</t>
  </si>
  <si>
    <t>reg_lpddrn_ddrn_load_mode27</t>
  </si>
  <si>
    <t>The register related to the lpddrn/ddrn initialization. This register is used to control the value which will be written to the MR27 of LPDDRn/DDRn at sdram initialization state.</t>
  </si>
  <si>
    <t>reg_lpddrn_ddrn_load_mode28</t>
  </si>
  <si>
    <t>The register related to the lpddrn/ddrn initialization. This register is used to control the value which will be written to the MR28 of LPDDRn/DDRn at sdram initialization state.</t>
  </si>
  <si>
    <t>reg_lpddrn_ddrn_load_mode29</t>
  </si>
  <si>
    <t>The register related to the lpddrn/ddrn initialization. This register is used to control the value which will be written to the MR29 of LPDDRn/DDRn at sdram initialization state.</t>
  </si>
  <si>
    <t>reg_lpddrn_ddrn_load_mode30</t>
  </si>
  <si>
    <t>The register related to the lpddrn/ddrn initialization. This register is used to control the value which will be written to the MR30 of LPDDRn/DDRn at sdram initialization state.</t>
  </si>
  <si>
    <t>reg_lpddrn_ddrn_load_mode31</t>
  </si>
  <si>
    <t>The register related to the lpddrn/ddrn initialization. This register is used to control the value which will be written to the MR31 of LPDDRn/DDRn at sdram initialization state.</t>
  </si>
  <si>
    <t>reg_lpddrn_ddrn_load_mode32</t>
  </si>
  <si>
    <t>reg_lpddrn_ddrn_load_mode33</t>
  </si>
  <si>
    <t>reg_lpddrn_ddrn_load_mode34</t>
  </si>
  <si>
    <t>reg_lpddrn_ddrn_load_mode35</t>
  </si>
  <si>
    <t>reg_lpddrn_ddrn_load_mode36</t>
  </si>
  <si>
    <t>reg_lpddrn_ddrn_load_mode37</t>
  </si>
  <si>
    <t>reg_lpddrn_ddrn_load_mode38</t>
  </si>
  <si>
    <t>reg_lpddrn_ddrn_load_mode39</t>
  </si>
  <si>
    <t>reg_lpddrn_ddrn_load_mode40</t>
  </si>
  <si>
    <t>reg_lpddrn_ddrn_load_mode41</t>
  </si>
  <si>
    <t>reg_lpddrn_ddrn_load_mode42</t>
  </si>
  <si>
    <t>reg_lpddrn_ddrn_load_mode43</t>
  </si>
  <si>
    <t>reg_lpddrn_ddrn_load_mode44</t>
  </si>
  <si>
    <t>reg_lpddrn_ddrn_load_mode45</t>
  </si>
  <si>
    <t>reg_lpddrn_ddrn_load_mode46</t>
  </si>
  <si>
    <t>reg_lpddrn_ddrn_load_mode47</t>
  </si>
  <si>
    <t>reg_lpddrn_ddrn_load_mode48</t>
  </si>
  <si>
    <t>reg_lpddrn_ddrn_load_mode49</t>
  </si>
  <si>
    <t>reg_lpddrn_ddrn_load_mode50</t>
  </si>
  <si>
    <t>reg_lpddrn_ddrn_load_mode51</t>
  </si>
  <si>
    <t>reg_lpddrn_ddrn_load_mode52</t>
  </si>
  <si>
    <t>reg_lpddrn_ddrn_load_mode53</t>
  </si>
  <si>
    <t>reg_lpddrn_ddrn_load_mode54</t>
  </si>
  <si>
    <t>reg_lpddrn_ddrn_load_mode55</t>
  </si>
  <si>
    <t>reg_lpddrn_ddrn_load_mode56</t>
  </si>
  <si>
    <t>reg_lpddrn_ddrn_load_mode57</t>
  </si>
  <si>
    <t>reg_lpddrn_ddrn_load_mode58</t>
  </si>
  <si>
    <t>reg_lpddrn_ddrn_load_mode59</t>
  </si>
  <si>
    <t>reg_lpddrn_ddrn_load_mode60</t>
  </si>
  <si>
    <t>reg_lpddrn_ddrn_load_mode61</t>
  </si>
  <si>
    <t>reg_lpddrn_ddrn_load_mode62</t>
  </si>
  <si>
    <t>reg_lpddrn_ddrn_load_mode63</t>
  </si>
  <si>
    <t>reg_init_ddr34_mirror_en</t>
  </si>
  <si>
    <t>timer_lpddr23_pd_entry_select</t>
  </si>
  <si>
    <t>timer_lpddr23_pd_exit_select</t>
  </si>
  <si>
    <t>[11,10]</t>
  </si>
  <si>
    <t>timer_lpddr23_pd_wait_select</t>
  </si>
  <si>
    <t>lpddr23_init_prepb_bank</t>
  </si>
  <si>
    <t>reg_init_lpddr23_mrr_en</t>
  </si>
  <si>
    <t>reg_init_lpddr23_pd_en</t>
  </si>
  <si>
    <t>reg_lpddr23_preall_before_mrwreset</t>
  </si>
  <si>
    <t>reg_lpddr23_preact_before_mrwreset</t>
  </si>
  <si>
    <t>reg_lpddr23_load_mode_mrwreset</t>
  </si>
  <si>
    <t>0x3ffc</t>
  </si>
  <si>
    <t>reg_lpddr23_load_mode_mrwzqcl</t>
  </si>
  <si>
    <t>0x0aab</t>
  </si>
  <si>
    <t>reg_lpddr23_load_mode_read</t>
  </si>
  <si>
    <t>reg_init_lpddr23_pd_exit</t>
  </si>
  <si>
    <t>reg_init_lpddr23_pd_entry</t>
  </si>
  <si>
    <t>reg_init_lpddr23_pd_wait</t>
  </si>
  <si>
    <t>reg_dfi_frequency</t>
  </si>
  <si>
    <t>reg_mrr_pulse</t>
  </si>
  <si>
    <t>reg_mrwreset_1us</t>
  </si>
  <si>
    <t>mrr_dai</t>
  </si>
  <si>
    <t>reg_lpddr4_tccdmw_bp</t>
  </si>
  <si>
    <t>reg_lpddr4_modevref_bp</t>
  </si>
  <si>
    <t>reg_dfi_idle_en</t>
  </si>
  <si>
    <t>reg_bufferen_core</t>
  </si>
  <si>
    <t>reg_ddrc_mr4_read_interval_x32</t>
  </si>
  <si>
    <t>reg_mrr_active_byte</t>
  </si>
  <si>
    <t>reg_derated_limit_exceed_intr_clr</t>
  </si>
  <si>
    <t>reg_derated_trefi_x6x8_dis</t>
  </si>
  <si>
    <t>reg_derated_trefi_x0p125_dis</t>
  </si>
  <si>
    <t>reg_ddrc_mr4_tuf_dis</t>
  </si>
  <si>
    <t>reg_lpddr45_derated_pause</t>
  </si>
  <si>
    <t>reg_lpddr45_derated_en</t>
  </si>
  <si>
    <t>reg_byte3_wrap_ctrl_sel</t>
  </si>
  <si>
    <t>reg_byte2_wrap_ctrl_sel</t>
  </si>
  <si>
    <t>reg_byte1_wrap_ctrl_sel</t>
  </si>
  <si>
    <t>reg_byte0_wrap_ctrl_sel</t>
  </si>
  <si>
    <t>reg_byte0_dq0_wrap_sel</t>
  </si>
  <si>
    <t>reg_byte0_dq1_wrap_sel</t>
  </si>
  <si>
    <t>[20,18]</t>
  </si>
  <si>
    <t>reg_byte0_dq2_wrap_sel</t>
  </si>
  <si>
    <t>[17,15]</t>
  </si>
  <si>
    <t>reg_byte0_dq3_wrap_sel</t>
  </si>
  <si>
    <t>reg_byte0_dq4_wrap_sel</t>
  </si>
  <si>
    <t>reg_byte0_dq5_wrap_sel</t>
  </si>
  <si>
    <t>reg_byte0_dq6_wrap_sel</t>
  </si>
  <si>
    <t>reg_byte0_dq7_wrap_sel</t>
  </si>
  <si>
    <t>reg_byte1_dq0_wrap_sel</t>
  </si>
  <si>
    <t>reg_byte1_dq1_wrap_sel</t>
  </si>
  <si>
    <t>reg_byte1_dq2_wrap_sel</t>
  </si>
  <si>
    <t>reg_byte1_dq3_wrap_sel</t>
  </si>
  <si>
    <t>reg_byte1_dq4_wrap_sel</t>
  </si>
  <si>
    <t>reg_byte1_dq5_wrap_sel</t>
  </si>
  <si>
    <t>reg_byte1_dq6_wrap_sel</t>
  </si>
  <si>
    <t>reg_byte1_dq7_wrap_sel</t>
  </si>
  <si>
    <t>reg_byte2_dq0_wrap_sel</t>
  </si>
  <si>
    <t>reg_byte2_dq1_wrap_sel</t>
  </si>
  <si>
    <t>reg_byte2_dq2_wrap_sel</t>
  </si>
  <si>
    <t>reg_byte2_dq3_wrap_sel</t>
  </si>
  <si>
    <t>reg_byte2_dq4_wrap_sel</t>
  </si>
  <si>
    <t>reg_byte2_dq5_wrap_sel</t>
  </si>
  <si>
    <t>reg_byte2_dq6_wrap_sel</t>
  </si>
  <si>
    <t>reg_byte2_dq7_wrap_sel</t>
  </si>
  <si>
    <t>reg_byte3_dq0_wrap_sel</t>
  </si>
  <si>
    <t>reg_byte3_dq1_wrap_sel</t>
  </si>
  <si>
    <t>reg_byte3_dq2_wrap_sel</t>
  </si>
  <si>
    <t>reg_byte3_dq3_wrap_sel</t>
  </si>
  <si>
    <t>reg_byte3_dq4_wrap_sel</t>
  </si>
  <si>
    <t>reg_byte3_dq5_wrap_sel</t>
  </si>
  <si>
    <t>reg_byte3_dq6_wrap_sel</t>
  </si>
  <si>
    <t>reg_byte3_dq7_wrap_sel</t>
  </si>
  <si>
    <t>reg_dfi_lp_entry_handshake_fail</t>
  </si>
  <si>
    <t>The flag that the entry of the dfi low power interface is fail. When this signal change to high, it means that the controller can't wait the dfi_lp_ack change to high after the core_clk cycles setting by the reg_dfi_lp_entry_wait_time when the dfi_lp_req is active.
There are tow conditions:
1) The phy can't support the dfi low power interface.
2) The handshake can't meet the timing of the DFI specification.
The status of this register can be clean when reg_dfi_lp_state_clean set to high.</t>
  </si>
  <si>
    <t>reg_dfi_lp_exit_handshake_timeout</t>
  </si>
  <si>
    <t>The flag that the exit of the dfi low power interface is timeout. When this signal change to high, it means that the controller can't wait the dfi_lp_ack change to low after the core_clk cycles setting by the reg_dfi_lp_wakeup_sref in self-refresh low power state or the reg_dfi_lp_wakeup_pd in power down low power state when the dfi_lp_req is dessert.
There are tow conditions:
1) The phy can't support the dfi low power interface.
2) The handshake can't meet the timing of the DFI specification.
The status of this register can be clean when reg_dfi_lp_state_clean set to high.</t>
  </si>
  <si>
    <t>ddrc_init_act</t>
  </si>
  <si>
    <t>The sdram initilization state signal.
1: The sdram is in initialization state.
0: The sdram compeltes that initialization.</t>
  </si>
  <si>
    <t>sdram_init_done_to_reg</t>
  </si>
  <si>
    <t>The done signal of the sdram initialization after set the reg_ddrc_init_start to high. Active high.
When this bit changes to high after set the reg_ddrc_init_start to high, it means that the controller completes the initialization of the SDRAM.</t>
  </si>
  <si>
    <t>phy_init_complete_to_reg</t>
  </si>
  <si>
    <t>The done signal of the phy initialization after ther reg_phy_init_start to high. Active high.
When this bit changes to high after the set the reg_phy_init_start to high, it means that the controller compeltes the initialization of the SDRAM.</t>
  </si>
  <si>
    <t>reg_bist_error_cnt[7:0]</t>
  </si>
  <si>
    <t>The error counter in whole MEM-BIST.</t>
  </si>
  <si>
    <t>reg_data_bist_state[6:0]</t>
  </si>
  <si>
    <t>[22,16]</t>
  </si>
  <si>
    <t>The obs signal of the FSM using to control the data path. Just for debug.</t>
  </si>
  <si>
    <t>reg_bist_state[6:0]</t>
  </si>
  <si>
    <t>[10,4]</t>
  </si>
  <si>
    <t>reg_bist_pass</t>
  </si>
  <si>
    <t>The MEM-BIST pass signal. Active high. Valid when the reg_bist_done is high.</t>
  </si>
  <si>
    <t>reg_bist_done</t>
  </si>
  <si>
    <t>The MEM-BIST compelte signal. Ative high.</t>
  </si>
  <si>
    <t>reg_bist_error_addr_obs[31:0]</t>
  </si>
  <si>
    <t>When the MEM-BIST meets error, this register will store the error address information for bit[31:0].</t>
  </si>
  <si>
    <t>reg_bist_error_addr_obs[33:32]</t>
  </si>
  <si>
    <t>When the MEM-BIST meets error, this register will store the error address information for bit[33,32].</t>
  </si>
  <si>
    <t>reg_bist_act_data_obs_sel_9[31:0]</t>
  </si>
  <si>
    <t>reg_bist_act_data_obs_sel_8[31:0]</t>
  </si>
  <si>
    <t>reg_bist_act_data_obs_sel_7[31:0]</t>
  </si>
  <si>
    <t>When the MEM-BIST meets error, this register will store the actual read back data of the beat7 in the read burst 8.</t>
  </si>
  <si>
    <t>reg_bist_act_data_obs_sel_6[31:0]</t>
  </si>
  <si>
    <t>When the MEM-BIST meets error, this register will store the actual read back data of the beat6 in the read burst 8.</t>
  </si>
  <si>
    <t>reg_bist_act_data_obs_sel_5[31:0]</t>
  </si>
  <si>
    <t>When the MEM-BIST meets error, this register will store the actual read back data of the beat5 in the read burst 8.</t>
  </si>
  <si>
    <t>reg_bist_act_data_obs_sel_4[31:0]</t>
  </si>
  <si>
    <t>When the MEM-BIST meets error, this register will store the actual read back data of the beat4 in the read burst 8.</t>
  </si>
  <si>
    <t>reg_bist_exp_data_obs_sel_9[31:0]</t>
  </si>
  <si>
    <t>reg_bist_exp_data_obs_sel_8[31:0]</t>
  </si>
  <si>
    <t>reg_bist_exp_data_obs_sel_7[31:0]</t>
  </si>
  <si>
    <t>When the MEM-BIST meets error, this register will store the expect read back data of the beat7 in the read burst 8.</t>
  </si>
  <si>
    <t>reg_bist_exp_data_obs_sel_6[31:0]</t>
  </si>
  <si>
    <t>When the MEM-BIST meets error, this register will store the expect read back data of the beat6 in the read burst 8.</t>
  </si>
  <si>
    <t>reg_bist_exp_data_obs_sel_5[31:0]</t>
  </si>
  <si>
    <t>When the MEM-BIST meets error, this register will store the expect read back data of the beat5 in the read burst 8.</t>
  </si>
  <si>
    <t>reg_bist_exp_data_obs_sel_4[31:0]</t>
  </si>
  <si>
    <t>When the MEM-BIST meets error, this register will store the expect read back data of the beat4 in the read burst 8.</t>
  </si>
  <si>
    <t>reg_bist_act_data_obs_sel_3[31:0]</t>
  </si>
  <si>
    <t>When the MEM-BIST meets error, this register will store the actual read back data of the beat3 in the read burst 8.</t>
  </si>
  <si>
    <t>reg_bist_act_data_obs_sel_2[31:0]</t>
  </si>
  <si>
    <t>When the MEM-BIST meets error, this register will store the actual read back data of the beat2 in the read burst 8.</t>
  </si>
  <si>
    <t>reg_bist_act_data_obs_sel_1[31:0]</t>
  </si>
  <si>
    <t>When the MEM-BIST meets error, this register will store the actual read back data of the beat1 in the read burst 8.</t>
  </si>
  <si>
    <t>reg_bist_act_data_obs_sel_0[31:0]</t>
  </si>
  <si>
    <t>When the MEM-BIST meets error, this register will store the actual read back data of the beat0 in the read burst 8.</t>
  </si>
  <si>
    <t>reg_bist_exp_data_obs_sel_3[31:0]</t>
  </si>
  <si>
    <t>When the MEM-BIST meets error, this register will store the expect read back data of the beat3 in the read burst 8.</t>
  </si>
  <si>
    <t>reg_bist_exp_data_obs_sel_2[31:0]</t>
  </si>
  <si>
    <t>When the MEM-BIST meets error, this register will store the expect read back data of the beat2 in the read burst 8.</t>
  </si>
  <si>
    <t>reg_bist_exp_data_obs_sel_1[31:0]</t>
  </si>
  <si>
    <t>When the MEM-BIST meets error, this register will store the expect read back data of the beat1 in the read burst 8.</t>
  </si>
  <si>
    <t>reg_bist_exp_data_obs_sel_0[31:0]</t>
  </si>
  <si>
    <t>When the MEM-BIST meets error, this register will store the expect read back data of the beat0 in the read burst 8.</t>
  </si>
  <si>
    <t>reg_bist_back_data9[31:0]</t>
  </si>
  <si>
    <t>MEM-BIST real-time read back data</t>
  </si>
  <si>
    <t>reg_bist_back_data8[31:0]</t>
  </si>
  <si>
    <t>reg_bist_back_data7[31:0]</t>
  </si>
  <si>
    <t>reg_bist_back_data6[31:0]</t>
  </si>
  <si>
    <t>reg_bist_back_data5[31:0]</t>
  </si>
  <si>
    <t>reg_bist_back_data4[31:0]</t>
  </si>
  <si>
    <t>reg_bist_back_data3[31:0]</t>
  </si>
  <si>
    <t>reg_bist_back_data2[31:0]</t>
  </si>
  <si>
    <t>reg_bist_back_data1[31:0]</t>
  </si>
  <si>
    <t>reg_bist_back_data0[31:0]</t>
  </si>
  <si>
    <t>reg_ar_row_table_overflow[15:0]</t>
  </si>
  <si>
    <t>reg_ddrc_ecc_corr_bit_num[31:0]</t>
  </si>
  <si>
    <t>The register show the bit lines corrected. For DQ32, there are 32 bit lines, when there is a corrected error for one the bit lines, the corresponding bit will set to high.</t>
  </si>
  <si>
    <t>reg_ddrc_ecc_corr_bit_num[63:32]</t>
  </si>
  <si>
    <t>The register show the bit lines corrected by single-bit ECC error. For DQ32, there are 32 bit lines, when there is a corrected error for one the bit lines, the corresponding bit will set to high.</t>
  </si>
  <si>
    <t>reg_ddrc_ecc_corr_bit_num[71:64]</t>
  </si>
  <si>
    <t>reg_ddrc_ecc_uncorr_err_cnt[15:0]</t>
  </si>
  <si>
    <t>The number of detecting uncorrectable ECC errors. This register value will be clean when the reg_ddrc_ecc_uncorr_err_cnt_clr set to 1.</t>
  </si>
  <si>
    <t>reg_ddrc_ecc_corr_err_cnt[15:0]</t>
  </si>
  <si>
    <t>The number of detecting correctable ECC errors. This register value will be clean when the reg_ddrc_ecc_corr_err_cnt_clr set to 1.</t>
  </si>
  <si>
    <t>reg_ddrc_ecc_uncorr_err[3:0]</t>
  </si>
  <si>
    <t>Uncorrected error indicators. Active High.
Bit3: The sdram Beat 3 has uncorrected errors.
Bit2: The sdram Beat 2 has uncorrected errors.
Bit1: The sdram Beat 1 has uncorrected errors.
Bit0: The sdram Beat 0 has uncorrected errors.
Please reference to the Figure 4-6 to get the concept sdram Beat n.</t>
  </si>
  <si>
    <t>reg_ddrc_ecc_corr_err[3:0]</t>
  </si>
  <si>
    <t>corrected error indicators. Active High.
Bit3: The sdram Beat 3 has corrected errors.
Bit2: The sdram Beat 2 has corrected errors.
Bit1: The sdram Beat 1 has corrected errors.
Bit0: The sdram Beat 0 has corrected errors.
Please reference to the Figure 4-6 to get the concept sdram Beat n.</t>
  </si>
  <si>
    <t>reg_ddrc_ecc_uncorr_err_rank</t>
  </si>
  <si>
    <t>The rank number of the read address when a uncorrected ECC error occours.</t>
  </si>
  <si>
    <t>reg_ddrc_ecc_uncorr_err_bank[3:0]</t>
  </si>
  <si>
    <t>The bank number of the read address when a uncorrected ECC error occours. 
When the IMC chooses DDR3 mode, the bank[2:0] means the bank number.
When the IMC chooses DDR4 mode, the bank[1:0] means the bank number, the bank[3:2] means the bank group number.</t>
  </si>
  <si>
    <t>reg_ddrc_ecc_uncorr_err_row[16:0]</t>
  </si>
  <si>
    <t>The row number of the read address when a uncorrected ECC error occours.</t>
  </si>
  <si>
    <t>reg_ddrc_ecc_uncorr_err_col[11:0]</t>
  </si>
  <si>
    <t>The col number of the read address when a uncorrected ECC error occours.</t>
  </si>
  <si>
    <t>reg_ddrc_ecc_corr_err_rank</t>
  </si>
  <si>
    <t>The rank number of the read address when a corrected ECC error occours.</t>
  </si>
  <si>
    <t>reg_ddrc_ecc_corr_err_bank[3:0]</t>
  </si>
  <si>
    <t>The bank number of the read address when a corrected ECC error occours. 
When the IMC chooses DDR3 mode, the bank[2:0] means the bank number.
When the IMC chooses DDR4 mode, the bank[1:0] means the bank number, the bank[3:2] means the bank group number.</t>
  </si>
  <si>
    <t>reg_ddrc_ecc_corr_err_row[16:0]</t>
  </si>
  <si>
    <t>The row number of the read address when a corrected ECC error occours.</t>
  </si>
  <si>
    <t>reg_ddrc_ecc_corr_err_col[11:0]</t>
  </si>
  <si>
    <t>The col number of the read address when a corrected ECC error occours.</t>
  </si>
  <si>
    <t>reg_ddrc_ecc_corr_exp_data[31:0]</t>
  </si>
  <si>
    <t>The exp data when the corrected error occours. Valid when the reg_ddrc_ecc_corr_err_cnt is not zero.</t>
  </si>
  <si>
    <t>reg_ddrc_ecc_corr_exp_data[63:32]</t>
  </si>
  <si>
    <t>reg_ddrc_ecc_corr_act_data[31:0]</t>
  </si>
  <si>
    <t>The actual data when the corrected error occours. Valid when the reg_ddrc_ecc_corr_err_cnt is not zero.</t>
  </si>
  <si>
    <t>reg_ddrc_ecc_corr_act_data[63:32]</t>
  </si>
  <si>
    <t>ulm_state_to_reg[31:0]</t>
  </si>
  <si>
    <t>[0]: The flag shows the user load mode request state.
      1: The controller is dealing with the user load mode request.
      0: The controller has dealed with the user load mode request.
[10:8]: The user load mode main fsm state.
[18:16]: The user load mode generate fsm state.</t>
  </si>
  <si>
    <t>rank1_auto_ref_cs_to_reg[3:0]</t>
  </si>
  <si>
    <t>The auto refresh state of the rank1.
When rank1_auto_ref_cs_to_reg = 4'h1, it means the auto refresh state machine is in idle state.
If the user uses the reg_ddrc_auto_ref_dis set to 1 to disable the auto refresh function, it should wait for this register change to 4'h1 to excute the next step. 
eg. If the user needs to close the auto-refresh operation of the RX DQS-Gating training for the PHY, the uses needs to set the  reg_ddrc_auto_ref_dis set to 1 to disable the auto refresh function and wait for this register change to 0x1. Then enable the RX DQS-Gating training.</t>
  </si>
  <si>
    <t>rank0_auto_ref_cs_to_reg[3:0]</t>
  </si>
  <si>
    <t>The auto refresh state of the rank0.
When rank0_auto_ref_cs_to_reg = 4'h1, it means the auto refresh state machine is in idle state.
If the user uses the reg_ddrc_auto_ref_dis set to 1 to disable the auto refresh function, it should wait for this register change to 4'h1 to excute the next step. 
eg. If the user needs to close the auto-refresh operation of the RX DQS-Gating training for the PHY, the uses needs to set the  reg_ddrc_auto_ref_dis set to 1 to disable the auto refresh function and wait for this register change to 0x1. Then enable the RX DQS-Gating training.</t>
  </si>
  <si>
    <t>imc_gs_fsm_to_reg[5:0]</t>
  </si>
  <si>
    <t>[17,12]</t>
  </si>
  <si>
    <t>The obs register to show the state of the global schedule state machine. Just for debug.
Tis register should be zero after the reset state.</t>
  </si>
  <si>
    <t>sr_fsm_cs_to_reg[2:0]</t>
  </si>
  <si>
    <t xml:space="preserve">The obs register to show the state of the self-refresh state machine. Just use for debug.
If the user wants to use the register  ( set the reg_slm_srf_req to high )  to go into the self-refresh state, this register should be 2'b00 or 2'b01. </t>
  </si>
  <si>
    <t>pd_fsm_cs_to_reg[3:0]</t>
  </si>
  <si>
    <t>The obs register to show the state of the precharge power down state machine. Just use for debug.
If the user wants to use the register ( set the reg_slm_ppd_req to high ) to make the SDRAM go into the power-down state, this register should be 2'b00 or 2'b01.</t>
  </si>
  <si>
    <t>core_cmd_empty_to_reg</t>
  </si>
  <si>
    <t>The command empty flag of the controller core. Active High.
1: Means there are no pending command in the core. For the write command, the write data has send to the SDRAM following the command; for the read command, the read data has come back.
0: Means there are pending command in the core. 
This register should be 1 after the reset value.</t>
  </si>
  <si>
    <t>rcmd_pending_to_reg[31:0]</t>
  </si>
  <si>
    <t>The read pending command in the command queue. Active High.
This register should be zero after the reset state. It also should be zero after complete the read operation on the slave interface.</t>
  </si>
  <si>
    <t>wcmd_pending_to_reg[31:0]</t>
  </si>
  <si>
    <t>The write pending command in the command queue. Active High.
This register should be zero after the reset state. It also should be zero after complete the write operation on the slave interface and wait for 100 tCLK.</t>
  </si>
  <si>
    <t>write_effi_value_cnt0[31:0]</t>
  </si>
  <si>
    <t>Related to ddr efficiency caculated,at the first caculated period ,ddr controller issue the numbers of write command.</t>
  </si>
  <si>
    <t>read_effi_value_cnt0[31:0]</t>
  </si>
  <si>
    <t>Related to ddr efficiency caculated,at the first caculated period ,ddr controller issue the numbers of read command.</t>
  </si>
  <si>
    <t>write_effi_value_cnt1[31:0]</t>
  </si>
  <si>
    <t>Related to ddr efficiency caculated,at the second caculated period ,ddr controller issue the numbers of write command.</t>
  </si>
  <si>
    <t>read_effi_value_cnt1[31:0]</t>
  </si>
  <si>
    <t>Related to ddr efficiency caculated,at the second caculated period ,ddr controller issue the numbers of read command.</t>
  </si>
  <si>
    <t>write_effi_value_cnt2[31:0]</t>
  </si>
  <si>
    <t>Related to ddr efficiency caculated,at the third caculated period ,ddr controller issue the numbers of write command.</t>
  </si>
  <si>
    <t>read_effi_value_cnt2[31:0]</t>
  </si>
  <si>
    <t>Related to ddr efficiency caculated,at the third caculated period ,ddr controller issue the numbers of read command.</t>
  </si>
  <si>
    <t>write_effi_value_cnt3[31:0]</t>
  </si>
  <si>
    <t>Related to ddr efficiency caculated,at the fourth caculated period ,ddr controller issue the numbers of write command.</t>
  </si>
  <si>
    <t>read_effi_value_cnt3[31:0]</t>
  </si>
  <si>
    <t>Related to ddr efficiency caculated,at the fourth caculated period ,ddr controller issue the numbers of read command.</t>
  </si>
  <si>
    <t>write_effi_value_cnt4[31:0]</t>
  </si>
  <si>
    <t>Related to ddr efficiency caculated,at the fiveth caculated period ,ddr controller issue the numbers of write command.</t>
  </si>
  <si>
    <t>read_effi_value_cnt4[31:0]</t>
  </si>
  <si>
    <t>Related to ddr efficiency caculated,at the fiveth caculated period ,ddr controller issue the numbers of read command.</t>
  </si>
  <si>
    <t>write_effi_value_cnt5[31:0]</t>
  </si>
  <si>
    <t>Related to ddr efficiency caculated,at the sixth caculated period ,ddr controller issue the numbers of write command.</t>
  </si>
  <si>
    <t>read_effi_value_cnt5[31:0]</t>
  </si>
  <si>
    <t>Related to ddr efficiency caculated,at the sixth caculated period ,ddr controller issue the numbers of read command.</t>
  </si>
  <si>
    <t>write_effi_value_cnt6[31:0]</t>
  </si>
  <si>
    <t>Related to ddr efficiency caculated,at the seventh caculated period ,ddr controller issue the numbers of write command.</t>
  </si>
  <si>
    <t>read_effi_value_cnt6[31:0]</t>
  </si>
  <si>
    <t>Related to ddr efficiency caculated,at the seventh caculated period ,ddr controller issue the numbers of read command.</t>
  </si>
  <si>
    <t>write_effi_value_cnt7[31:0]</t>
  </si>
  <si>
    <t>Related to ddr efficiency caculated,at the eighth caculated period ,ddr controller issue the numbers of write command.</t>
  </si>
  <si>
    <t>read_effi_value_cnt7[31:0]</t>
  </si>
  <si>
    <t>Related to ddr efficiency caculated,at the eighth caculated period ,ddr controller issue the numbers of read command.</t>
  </si>
  <si>
    <t>reg_user_mrr_data_en</t>
  </si>
  <si>
    <t>1:MRR data can be read</t>
  </si>
  <si>
    <t>reg_user_mrr_data1[31:0]</t>
  </si>
  <si>
    <r>
      <rPr>
        <sz val="10"/>
        <rFont val="游ゴシック"/>
        <family val="2"/>
      </rPr>
      <t xml:space="preserve">MRR data of the mode register set in </t>
    </r>
    <r>
      <rPr>
        <b/>
        <i/>
        <sz val="10"/>
        <color indexed="36"/>
        <rFont val="游ゴシック"/>
        <family val="2"/>
      </rPr>
      <t>reg_user_load_mode_value_m0_r0</t>
    </r>
  </si>
  <si>
    <t>reg_user_mrr_data2[31:0]</t>
  </si>
  <si>
    <r>
      <rPr>
        <sz val="10"/>
        <rFont val="游ゴシック"/>
        <family val="2"/>
      </rPr>
      <t xml:space="preserve">MRR data of the mode register set in </t>
    </r>
    <r>
      <rPr>
        <b/>
        <i/>
        <sz val="10"/>
        <color indexed="36"/>
        <rFont val="游ゴシック"/>
        <family val="2"/>
      </rPr>
      <t>reg_user_load_mode_value_m0_r1</t>
    </r>
  </si>
  <si>
    <t>reg_user_mrr_data3[31:0]</t>
  </si>
  <si>
    <r>
      <rPr>
        <sz val="10"/>
        <rFont val="游ゴシック"/>
        <family val="2"/>
      </rPr>
      <t xml:space="preserve">MRR data of the mode register set in </t>
    </r>
    <r>
      <rPr>
        <b/>
        <i/>
        <sz val="10"/>
        <color indexed="36"/>
        <rFont val="游ゴシック"/>
        <family val="2"/>
      </rPr>
      <t>reg_user_load_mode_value_m0_r2</t>
    </r>
  </si>
  <si>
    <t>reg_user_mrr_data4[31:0]</t>
  </si>
  <si>
    <r>
      <rPr>
        <sz val="10"/>
        <rFont val="游ゴシック"/>
        <family val="2"/>
      </rPr>
      <t xml:space="preserve">MRR data of the mode register set in </t>
    </r>
    <r>
      <rPr>
        <b/>
        <i/>
        <sz val="10"/>
        <color indexed="36"/>
        <rFont val="游ゴシック"/>
        <family val="2"/>
      </rPr>
      <t>reg_user_load_mode_value_m0_r3</t>
    </r>
  </si>
  <si>
    <t>reg_user_mrr_data5[31:0]</t>
  </si>
  <si>
    <r>
      <rPr>
        <sz val="10"/>
        <rFont val="游ゴシック"/>
        <family val="2"/>
      </rPr>
      <t xml:space="preserve">MRR data of the mode register set in </t>
    </r>
    <r>
      <rPr>
        <b/>
        <i/>
        <sz val="10"/>
        <color indexed="36"/>
        <rFont val="游ゴシック"/>
        <family val="2"/>
      </rPr>
      <t>reg_user_load_mode_value_m0_r4</t>
    </r>
  </si>
  <si>
    <t>reg_user_mrr_data6[31:0]</t>
  </si>
  <si>
    <r>
      <rPr>
        <sz val="10"/>
        <rFont val="游ゴシック"/>
        <family val="2"/>
      </rPr>
      <t xml:space="preserve">MRR data of the mode register set in </t>
    </r>
    <r>
      <rPr>
        <b/>
        <i/>
        <sz val="10"/>
        <color indexed="36"/>
        <rFont val="游ゴシック"/>
        <family val="2"/>
      </rPr>
      <t>reg_user_load_mode_value_m0_r5</t>
    </r>
  </si>
  <si>
    <t>reg_user_mrr_data7[31:0]</t>
  </si>
  <si>
    <r>
      <rPr>
        <sz val="10"/>
        <rFont val="游ゴシック"/>
        <family val="2"/>
      </rPr>
      <t xml:space="preserve">MRR data of the mode register set in </t>
    </r>
    <r>
      <rPr>
        <b/>
        <i/>
        <sz val="10"/>
        <color indexed="36"/>
        <rFont val="游ゴシック"/>
        <family val="2"/>
      </rPr>
      <t>reg_user_load_mode_value_m0_r6</t>
    </r>
  </si>
  <si>
    <t>reg_user_mrr_data8[31:0]</t>
  </si>
  <si>
    <r>
      <rPr>
        <sz val="10"/>
        <rFont val="游ゴシック"/>
        <family val="2"/>
      </rPr>
      <t xml:space="preserve">MRR data of the mode register set in </t>
    </r>
    <r>
      <rPr>
        <b/>
        <i/>
        <sz val="10"/>
        <color indexed="36"/>
        <rFont val="游ゴシック"/>
        <family val="2"/>
      </rPr>
      <t>reg_user_load_mode_value_m0_r7</t>
    </r>
  </si>
  <si>
    <t>reg_user_mrr_data9[31:0]</t>
  </si>
  <si>
    <r>
      <rPr>
        <sz val="10"/>
        <rFont val="游ゴシック"/>
        <family val="2"/>
      </rPr>
      <t xml:space="preserve">MRR data of the mode register set in </t>
    </r>
    <r>
      <rPr>
        <b/>
        <i/>
        <sz val="10"/>
        <color indexed="36"/>
        <rFont val="游ゴシック"/>
        <family val="2"/>
      </rPr>
      <t>reg_user_load_mode_value_m1_r0</t>
    </r>
  </si>
  <si>
    <t>reg_user_mrr_data10[31:0]</t>
  </si>
  <si>
    <r>
      <rPr>
        <sz val="10"/>
        <rFont val="游ゴシック"/>
        <family val="2"/>
      </rPr>
      <t xml:space="preserve">MRR data of the mode register set in </t>
    </r>
    <r>
      <rPr>
        <b/>
        <i/>
        <sz val="10"/>
        <color indexed="36"/>
        <rFont val="游ゴシック"/>
        <family val="2"/>
      </rPr>
      <t>reg_user_load_mode_value_m1_r1</t>
    </r>
  </si>
  <si>
    <t>reg_user_mrr_data11[31:0]</t>
  </si>
  <si>
    <r>
      <rPr>
        <sz val="10"/>
        <rFont val="游ゴシック"/>
        <family val="2"/>
      </rPr>
      <t xml:space="preserve">MRR data of the mode register set in </t>
    </r>
    <r>
      <rPr>
        <b/>
        <i/>
        <sz val="10"/>
        <color indexed="36"/>
        <rFont val="游ゴシック"/>
        <family val="2"/>
      </rPr>
      <t>reg_user_load_mode_value_m1_r2</t>
    </r>
  </si>
  <si>
    <t>reg_user_mrr_data12[31:0]</t>
  </si>
  <si>
    <r>
      <rPr>
        <sz val="10"/>
        <rFont val="游ゴシック"/>
        <family val="2"/>
      </rPr>
      <t xml:space="preserve">MRR data of the mode register set in </t>
    </r>
    <r>
      <rPr>
        <b/>
        <i/>
        <sz val="10"/>
        <color indexed="36"/>
        <rFont val="游ゴシック"/>
        <family val="2"/>
      </rPr>
      <t>reg_user_load_mode_value_m1_r3</t>
    </r>
  </si>
  <si>
    <t>reg_user_mrr_data13[31:0]</t>
  </si>
  <si>
    <r>
      <rPr>
        <sz val="10"/>
        <rFont val="游ゴシック"/>
        <family val="2"/>
      </rPr>
      <t xml:space="preserve">MRR data of the mode register set in </t>
    </r>
    <r>
      <rPr>
        <b/>
        <i/>
        <sz val="10"/>
        <color indexed="36"/>
        <rFont val="游ゴシック"/>
        <family val="2"/>
      </rPr>
      <t>reg_user_load_mode_value_m1_r4</t>
    </r>
  </si>
  <si>
    <t>reg_user_mrr_data14[31:0]</t>
  </si>
  <si>
    <r>
      <rPr>
        <sz val="10"/>
        <rFont val="游ゴシック"/>
        <family val="2"/>
      </rPr>
      <t xml:space="preserve">MRR data of the mode register set in </t>
    </r>
    <r>
      <rPr>
        <b/>
        <i/>
        <sz val="10"/>
        <color indexed="36"/>
        <rFont val="游ゴシック"/>
        <family val="2"/>
      </rPr>
      <t>reg_user_load_mode_value_m1_r5</t>
    </r>
  </si>
  <si>
    <t>reg_user_mrr_data15[31:0]</t>
  </si>
  <si>
    <r>
      <rPr>
        <sz val="10"/>
        <rFont val="游ゴシック"/>
        <family val="2"/>
      </rPr>
      <t xml:space="preserve">MRR data of the mode register set in </t>
    </r>
    <r>
      <rPr>
        <b/>
        <i/>
        <sz val="10"/>
        <color indexed="36"/>
        <rFont val="游ゴシック"/>
        <family val="2"/>
      </rPr>
      <t>reg_user_load_mode_value_m1_r6</t>
    </r>
  </si>
  <si>
    <t>reg_user_mrr_data16[31:0]</t>
  </si>
  <si>
    <r>
      <rPr>
        <sz val="10"/>
        <rFont val="游ゴシック"/>
        <family val="2"/>
      </rPr>
      <t xml:space="preserve">MRR data of the mode register set in </t>
    </r>
    <r>
      <rPr>
        <b/>
        <i/>
        <sz val="10"/>
        <color indexed="36"/>
        <rFont val="游ゴシック"/>
        <family val="2"/>
      </rPr>
      <t>reg_user_load_mode_value_m1_r7</t>
    </r>
  </si>
  <si>
    <t>QSPI_Register_Table</t>
  </si>
  <si>
    <t>CTRLR0</t>
  </si>
  <si>
    <t>SSI_IS_MST</t>
  </si>
  <si>
    <t>This field selects if DWC_ssi is working in Master or Slave mode</t>
  </si>
  <si>
    <t>RSVD_CTRLR0_25_31</t>
  </si>
  <si>
    <t>[30,25]</t>
  </si>
  <si>
    <t>Reserved bits - Read Only</t>
  </si>
  <si>
    <t>SPI_HYPERBUS_EN</t>
  </si>
  <si>
    <t>SPI Hyperbus Frame format enable.</t>
  </si>
  <si>
    <t>SPI_FRF</t>
  </si>
  <si>
    <t>[23,22]</t>
  </si>
  <si>
    <t>SPI Frame Format</t>
  </si>
  <si>
    <t>RSVD_CTRLR0_20_21</t>
  </si>
  <si>
    <t>[21,20]</t>
  </si>
  <si>
    <t>CFS</t>
  </si>
  <si>
    <t>Control Frame Size.</t>
  </si>
  <si>
    <t>RSVD_CTRLR0_15</t>
  </si>
  <si>
    <t>SSTE</t>
  </si>
  <si>
    <t>Slave Select Toggle Enable.</t>
  </si>
  <si>
    <t>SRL</t>
  </si>
  <si>
    <t>Shift Register Loop</t>
  </si>
  <si>
    <t>SLV_OE</t>
  </si>
  <si>
    <t>Slave Output Enable.</t>
  </si>
  <si>
    <t>TMOD</t>
  </si>
  <si>
    <t>Transfer Mode.</t>
  </si>
  <si>
    <t>SCPOL</t>
  </si>
  <si>
    <t>Serial Clock Polarity.</t>
  </si>
  <si>
    <t>SCPH</t>
  </si>
  <si>
    <t>Serial Clock Phase.</t>
  </si>
  <si>
    <t>FRF</t>
  </si>
  <si>
    <t>Frame Format.</t>
  </si>
  <si>
    <t>RSVD_CTRLR0_5</t>
  </si>
  <si>
    <t>DFS</t>
  </si>
  <si>
    <t>Data Frame Size.</t>
  </si>
  <si>
    <t>CTRLR1</t>
  </si>
  <si>
    <t>RSVD_CTRLR1</t>
  </si>
  <si>
    <t>NDF</t>
  </si>
  <si>
    <t>Number of Data Frames.</t>
  </si>
  <si>
    <t>SSIENR</t>
  </si>
  <si>
    <t>RSVD_SSIENR</t>
  </si>
  <si>
    <t>[31,1]</t>
  </si>
  <si>
    <t>SSIC_EN</t>
  </si>
  <si>
    <t>SSI Enable</t>
  </si>
  <si>
    <t>0xC</t>
  </si>
  <si>
    <t>MWCR</t>
  </si>
  <si>
    <t>RSVD_MWCR</t>
  </si>
  <si>
    <t>[31,3]</t>
  </si>
  <si>
    <t>MHS</t>
  </si>
  <si>
    <t>Microwire Handshaking.</t>
  </si>
  <si>
    <t>MDD</t>
  </si>
  <si>
    <t>Microwire Control.</t>
  </si>
  <si>
    <t>MWMOD</t>
  </si>
  <si>
    <t>Microwire Transfer Mode.</t>
  </si>
  <si>
    <t>0x010</t>
  </si>
  <si>
    <t>SER</t>
  </si>
  <si>
    <t>RSVD_SER</t>
  </si>
  <si>
    <t>Slave Select Enable Flag.
Range Variable[x]: SSIC_NUM_SLAVES - 1</t>
  </si>
  <si>
    <t>0x014</t>
  </si>
  <si>
    <t>BAUDR</t>
  </si>
  <si>
    <t>RSVD_BAUDR_16_31</t>
  </si>
  <si>
    <t>SCKDV</t>
  </si>
  <si>
    <t>[15,1]</t>
  </si>
  <si>
    <t>SSI Clock Divider.</t>
  </si>
  <si>
    <t>RSVD_BAUDR_0</t>
  </si>
  <si>
    <t>0x018</t>
  </si>
  <si>
    <t>TXFTLR</t>
  </si>
  <si>
    <t>RSVD_TXFTHR</t>
  </si>
  <si>
    <t>[31,21]</t>
  </si>
  <si>
    <t>Reserved bits - Read Only
Range Variable[y]: TX_ABW + 16</t>
  </si>
  <si>
    <t>TXFTHR</t>
  </si>
  <si>
    <t>Transfer start FIFO level.
Range Variable[x]: TX_ABW + 15</t>
  </si>
  <si>
    <t>RSVD_TXFTLR</t>
  </si>
  <si>
    <t>[15,5]</t>
  </si>
  <si>
    <t>TFT</t>
  </si>
  <si>
    <t>Transmit FIFO Threshold.
Range Variable[x]: TX_ABW - 1</t>
  </si>
  <si>
    <t>0x01C</t>
  </si>
  <si>
    <t>RXFTLR</t>
  </si>
  <si>
    <t>RSVD_RXFTLR</t>
  </si>
  <si>
    <t>[31,5]</t>
  </si>
  <si>
    <t>Reserved bits - Read Only
Range Variable[y]: RX_ABW</t>
  </si>
  <si>
    <t>RFT</t>
  </si>
  <si>
    <t>Receive FIFO Threshold.
Range Variable[x]: RX_ABW - 1</t>
  </si>
  <si>
    <t>0x020</t>
  </si>
  <si>
    <t>TXFLR</t>
  </si>
  <si>
    <t>RSVD_TXFLR</t>
  </si>
  <si>
    <t>[31,6]</t>
  </si>
  <si>
    <t>Reserved bits - Read Only
Range Variable[y]: TX_ABW + 1</t>
  </si>
  <si>
    <t>TXTFL</t>
  </si>
  <si>
    <t>Transmit FIFO Level
Range Variable[x]: TX_ABW</t>
  </si>
  <si>
    <t>0x024</t>
  </si>
  <si>
    <t>RXFLR</t>
  </si>
  <si>
    <t>RSVD_RXFLR</t>
  </si>
  <si>
    <t>Reserved bits - Read Only
Range Variable[y]: RX_ABW + 1</t>
  </si>
  <si>
    <t>RXTFL</t>
  </si>
  <si>
    <t>Receive FIFO Level.
Range Variable[x]: RX_ABW</t>
  </si>
  <si>
    <t>0x028</t>
  </si>
  <si>
    <t>SR</t>
  </si>
  <si>
    <t>RSVD_SR</t>
  </si>
  <si>
    <t>[31,7]</t>
  </si>
  <si>
    <t>DCOL</t>
  </si>
  <si>
    <t>Data Collision Error.</t>
  </si>
  <si>
    <t>TXE</t>
  </si>
  <si>
    <t>Transmission Error.</t>
  </si>
  <si>
    <t>RFF</t>
  </si>
  <si>
    <t>Receive FIFO Full.</t>
  </si>
  <si>
    <t>RFNE</t>
  </si>
  <si>
    <t>Receive FIFO Not Empty.</t>
  </si>
  <si>
    <t>TFE</t>
  </si>
  <si>
    <t>Transmit FIFO Empty.</t>
  </si>
  <si>
    <t>TFNF</t>
  </si>
  <si>
    <t>Transmit FIFO Not Full.</t>
  </si>
  <si>
    <t>BUSY</t>
  </si>
  <si>
    <t>SSI Busy Flag.</t>
  </si>
  <si>
    <t>0x02c</t>
  </si>
  <si>
    <t>IMR</t>
  </si>
  <si>
    <t>RSVD_IMR</t>
  </si>
  <si>
    <t>XRXOIM</t>
  </si>
  <si>
    <t>XIP Receive FIFO Overflow Interrupt Mask</t>
  </si>
  <si>
    <t>MSTIM</t>
  </si>
  <si>
    <t>Multi-Master Contention Interrupt Mask.</t>
  </si>
  <si>
    <t>RXFIM</t>
  </si>
  <si>
    <t>Receive FIFO Full Interrupt Mask 0 - ssi_rxf_intr interrupt is masked 1 - ssi_rxf_intr interrupt is not masked</t>
  </si>
  <si>
    <t>RXOIM</t>
  </si>
  <si>
    <t>Receive FIFO Overflow Interrupt Mask</t>
  </si>
  <si>
    <t>RXUIM</t>
  </si>
  <si>
    <t>Receive FIFO Underflow Interrupt Mask</t>
  </si>
  <si>
    <t>TXOIM</t>
  </si>
  <si>
    <t>Transmit FIFO Overflow Interrupt Mask</t>
  </si>
  <si>
    <t>TXEIM</t>
  </si>
  <si>
    <t>Transmit FIFO Empty Interrupt Mask</t>
  </si>
  <si>
    <t>0x030</t>
  </si>
  <si>
    <t>ISR</t>
  </si>
  <si>
    <t>RSVD_ISR</t>
  </si>
  <si>
    <t>XRXOIS</t>
  </si>
  <si>
    <t>XIP Receive FIFO Overflow Interrupt Status</t>
  </si>
  <si>
    <t>MSTIS</t>
  </si>
  <si>
    <t>Multi-Master Contention Interrupt Status.</t>
  </si>
  <si>
    <t>RXFIS</t>
  </si>
  <si>
    <t>Receive FIFO Full Interrupt Status</t>
  </si>
  <si>
    <t>RXOIS</t>
  </si>
  <si>
    <t>Receive FIFO Overflow Interrupt Status</t>
  </si>
  <si>
    <t>RXUIS</t>
  </si>
  <si>
    <t>Receive FIFO Underflow Interrupt Status</t>
  </si>
  <si>
    <t>TXOIS</t>
  </si>
  <si>
    <t>Transmit FIFO Overflow Interrupt Status</t>
  </si>
  <si>
    <t>TXEIS</t>
  </si>
  <si>
    <t>Transmit FIFO Empty Interrupt Status</t>
  </si>
  <si>
    <t>0x034</t>
  </si>
  <si>
    <t>RISR</t>
  </si>
  <si>
    <t>RSVD_RISR</t>
  </si>
  <si>
    <t>XRXOIR</t>
  </si>
  <si>
    <t>XIP Receive FIFO Overflow Raw Interrupt Status</t>
  </si>
  <si>
    <t>MSTIR</t>
  </si>
  <si>
    <t>Multi-Master Contention Raw Interrupt Status.</t>
  </si>
  <si>
    <t>RXFIR</t>
  </si>
  <si>
    <t>Receive FIFO Full Raw Interrupt Status</t>
  </si>
  <si>
    <t>RXOIR</t>
  </si>
  <si>
    <t>Receive FIFO Overflow Raw Interrupt Status</t>
  </si>
  <si>
    <t>RXUIR</t>
  </si>
  <si>
    <t>Receive FIFO Underflow Raw Interrupt Status</t>
  </si>
  <si>
    <t>TXOIR</t>
  </si>
  <si>
    <t>Transmit FIFO Overflow Raw Interrupt Status</t>
  </si>
  <si>
    <t>TXEIR</t>
  </si>
  <si>
    <t>Transmit FIFO Empty Raw Interrupt Status</t>
  </si>
  <si>
    <t>0x038</t>
  </si>
  <si>
    <t>TXOICR</t>
  </si>
  <si>
    <t>RSVD_TXOICR</t>
  </si>
  <si>
    <t>Clear Transmit FIFO Overflow Interrupt.</t>
  </si>
  <si>
    <t>0x03C</t>
  </si>
  <si>
    <t>RXOICR</t>
  </si>
  <si>
    <t>RSVD_RXOICR</t>
  </si>
  <si>
    <t>Clear Receive FIFO Overflow Interrupt</t>
  </si>
  <si>
    <t>0x040</t>
  </si>
  <si>
    <t>RXUICR</t>
  </si>
  <si>
    <t>RSVD_RXUICR</t>
  </si>
  <si>
    <t>Clear Receive FIFO Underflow Interrupt</t>
  </si>
  <si>
    <t>0x044</t>
  </si>
  <si>
    <t>MSTICR</t>
  </si>
  <si>
    <t>RSVD_MSTICR</t>
  </si>
  <si>
    <t>Clear Multi-Master Contention Interrupt</t>
  </si>
  <si>
    <t>0x048</t>
  </si>
  <si>
    <t>ICR</t>
  </si>
  <si>
    <t>RSVD_ICR</t>
  </si>
  <si>
    <t>Clear Interrupts.</t>
  </si>
  <si>
    <t>0x04C</t>
  </si>
  <si>
    <t>DMACR</t>
  </si>
  <si>
    <t>RSVD_DMACR</t>
  </si>
  <si>
    <t>[31,2]</t>
  </si>
  <si>
    <t>TDMAE</t>
  </si>
  <si>
    <t>Transmit DMA Enable.</t>
  </si>
  <si>
    <t>RDMAE</t>
  </si>
  <si>
    <t>Receive DMA Enable.</t>
  </si>
  <si>
    <t>0x050</t>
  </si>
  <si>
    <t>DMATDLR</t>
  </si>
  <si>
    <t>RSVD_DMATDLR</t>
  </si>
  <si>
    <t>Reserved bits - Read Only
Range Variable[y]: TX_ABW</t>
  </si>
  <si>
    <t>DMATDL</t>
  </si>
  <si>
    <t>Transmit Data Level.
Range Variable[y]: TX_ABW - 1</t>
  </si>
  <si>
    <t>0x054</t>
  </si>
  <si>
    <t>DMARDLR</t>
  </si>
  <si>
    <t>RSVD_DMARDLR</t>
  </si>
  <si>
    <t>DMARDL</t>
  </si>
  <si>
    <t>Receive Data Level.
Range Variable[x]: RX_ABW - 1</t>
  </si>
  <si>
    <t>0x058</t>
  </si>
  <si>
    <t>IDR</t>
  </si>
  <si>
    <t>IDCODE</t>
  </si>
  <si>
    <t>Identification code</t>
  </si>
  <si>
    <t>0x05C</t>
  </si>
  <si>
    <t>SSIC_VERSION_ID</t>
  </si>
  <si>
    <t>SSIC_COMP_VERSION</t>
  </si>
  <si>
    <t>0x3130322a</t>
  </si>
  <si>
    <t>Contains the hex representation of the Synopsys component version.</t>
  </si>
  <si>
    <t>DR0</t>
  </si>
  <si>
    <t>DR</t>
  </si>
  <si>
    <t>Data Register. (for i = 0; i &lt;= 35)</t>
  </si>
  <si>
    <t>DR1</t>
  </si>
  <si>
    <t>DR2</t>
  </si>
  <si>
    <t>DR3</t>
  </si>
  <si>
    <t>DR4</t>
  </si>
  <si>
    <t>DR5</t>
  </si>
  <si>
    <t>DR6</t>
  </si>
  <si>
    <t>DR7</t>
  </si>
  <si>
    <t>DR8</t>
  </si>
  <si>
    <t>DR9</t>
  </si>
  <si>
    <t>DR10</t>
  </si>
  <si>
    <t>DR11</t>
  </si>
  <si>
    <t>DR12</t>
  </si>
  <si>
    <t>DR13</t>
  </si>
  <si>
    <t>DR14</t>
  </si>
  <si>
    <t>DR15</t>
  </si>
  <si>
    <t>DR16</t>
  </si>
  <si>
    <t>DR17</t>
  </si>
  <si>
    <t>DR18</t>
  </si>
  <si>
    <t>DR19</t>
  </si>
  <si>
    <t>DR20</t>
  </si>
  <si>
    <t>0xb4</t>
  </si>
  <si>
    <t>DR21</t>
  </si>
  <si>
    <t>0xb8</t>
  </si>
  <si>
    <t>DR22</t>
  </si>
  <si>
    <t>0xbc</t>
  </si>
  <si>
    <t>DR23</t>
  </si>
  <si>
    <t>0xc0</t>
  </si>
  <si>
    <t>DR24</t>
  </si>
  <si>
    <t>0xc4</t>
  </si>
  <si>
    <t>DR25</t>
  </si>
  <si>
    <t>0xc8</t>
  </si>
  <si>
    <t>DR26</t>
  </si>
  <si>
    <t>0xcc</t>
  </si>
  <si>
    <t>DR27</t>
  </si>
  <si>
    <t>0xd0</t>
  </si>
  <si>
    <t>DR28</t>
  </si>
  <si>
    <t>0xd4</t>
  </si>
  <si>
    <t>DR29</t>
  </si>
  <si>
    <t>0xd8</t>
  </si>
  <si>
    <t>DR30</t>
  </si>
  <si>
    <t>0xdc</t>
  </si>
  <si>
    <t>DR31</t>
  </si>
  <si>
    <t>0xe0</t>
  </si>
  <si>
    <t>DR32</t>
  </si>
  <si>
    <t>0xe4</t>
  </si>
  <si>
    <t>DR33</t>
  </si>
  <si>
    <t>0xe8</t>
  </si>
  <si>
    <t>DR34</t>
  </si>
  <si>
    <t>0xec</t>
  </si>
  <si>
    <t>DR35</t>
  </si>
  <si>
    <t>0x0f0</t>
  </si>
  <si>
    <t>RX_SAMPLE_DELAY</t>
  </si>
  <si>
    <t>RSVD1_RX_SAMPLE_DLY</t>
  </si>
  <si>
    <t>[31,17]</t>
  </si>
  <si>
    <t>SE</t>
  </si>
  <si>
    <t>Receive Data (rxd) Sampling Edge.</t>
  </si>
  <si>
    <t>RSVD0_RX_SAMPLE_DLY</t>
  </si>
  <si>
    <t>RSD</t>
  </si>
  <si>
    <t>Receive Data (rxd) Sample Delay.</t>
  </si>
  <si>
    <t>0x0f4</t>
  </si>
  <si>
    <t>SPI_CTRLR0</t>
  </si>
  <si>
    <t>RSVD_SPI_CTRLR0</t>
  </si>
  <si>
    <t>CLK_STRETCH_EN</t>
  </si>
  <si>
    <t>Enables clock stretching capability in SPI transfers.</t>
  </si>
  <si>
    <t>XIP_PREFETCH_EN</t>
  </si>
  <si>
    <t>Enables XIP pre-fetch functionality in DWC_ss</t>
  </si>
  <si>
    <t>RSVD_SPI_CTRLR0_28</t>
  </si>
  <si>
    <t>XIP_MBL</t>
  </si>
  <si>
    <t>XIP Mode bits length.</t>
  </si>
  <si>
    <t>SPI_RXDS_SIG_EN</t>
  </si>
  <si>
    <t>Enable rxds signaling during address and command phase 
of Hypebus transfer.</t>
  </si>
  <si>
    <t>SPI_DM_EN</t>
  </si>
  <si>
    <t>SPI data mask enable bit.</t>
  </si>
  <si>
    <t>RSVD_SPI_CTRLR0_22_23</t>
  </si>
  <si>
    <t>SSIC_XIP_CONT_XFER_EN</t>
  </si>
  <si>
    <t>Enable continuous transfer in XIP mode.</t>
  </si>
  <si>
    <t>XIP_INST_EN</t>
  </si>
  <si>
    <t>XIP instruction enable bit.</t>
  </si>
  <si>
    <t>XIP_DFS_HC</t>
  </si>
  <si>
    <t>Fix DFS for XIP transfers.</t>
  </si>
  <si>
    <t>SPI_RXDS_EN</t>
  </si>
  <si>
    <t>Read data strobe enable bit.</t>
  </si>
  <si>
    <t>INST_DDR_EN</t>
  </si>
  <si>
    <t>Instruction DDR Enable bit.</t>
  </si>
  <si>
    <t>SPI_DDR_EN</t>
  </si>
  <si>
    <t>SPI DDR Enable bit</t>
  </si>
  <si>
    <t>WAIT_CYCLES</t>
  </si>
  <si>
    <t>[15,11]</t>
  </si>
  <si>
    <t>Wait cycles in Dual/Quad/Octal mode between control 
frames transmit and data reception.</t>
  </si>
  <si>
    <t>RSVD_SPI_CTRLR0_10</t>
  </si>
  <si>
    <t>INST_L</t>
  </si>
  <si>
    <t>Dual/Quad/Octal mode instruction length in bits</t>
  </si>
  <si>
    <t>XIP_MD_BIT_EN</t>
  </si>
  <si>
    <t>Mode bits enable in XIP mode.</t>
  </si>
  <si>
    <t>RSVD_SPI_CTRLR0_6</t>
  </si>
  <si>
    <t>ADDR_L</t>
  </si>
  <si>
    <t>This bit defines Length of Address to be transmitted.</t>
  </si>
  <si>
    <t>TRANS_TYPE</t>
  </si>
  <si>
    <t>Address and instruction transfer format.</t>
  </si>
  <si>
    <t>0x0f8</t>
  </si>
  <si>
    <t>DDR_DRIVE_EDGE</t>
  </si>
  <si>
    <t>RSVD_DDR_DRIVE_EDGE</t>
  </si>
  <si>
    <t>[31,8]</t>
  </si>
  <si>
    <t>TDE</t>
  </si>
  <si>
    <t>TXD Drive edge register which decided the driving edge of 
transmit data.</t>
  </si>
  <si>
    <t>0x0fc</t>
  </si>
  <si>
    <t>XIP_MODE_BITS</t>
  </si>
  <si>
    <t>RSVD_XIP_MD_BITS</t>
  </si>
  <si>
    <t>Reserved bits</t>
  </si>
  <si>
    <t>XIP_MD_BITS</t>
  </si>
  <si>
    <t>XIP mode bits to be sent after address phase of XIP transfer</t>
  </si>
  <si>
    <t>0x100</t>
  </si>
  <si>
    <t>XIP_INCR_INST</t>
  </si>
  <si>
    <t>RSVD_INCR_INST</t>
  </si>
  <si>
    <t>INCR_INST</t>
  </si>
  <si>
    <t>XIP INCR transfer opcode.</t>
  </si>
  <si>
    <t>XIP_WRAP_INST</t>
  </si>
  <si>
    <t>RSVD_WRAP_INST</t>
  </si>
  <si>
    <t>WRAP_INST</t>
  </si>
  <si>
    <t>XIP WRAP transfer opcode.</t>
  </si>
  <si>
    <t>XIP_CTRL</t>
  </si>
  <si>
    <t>RSVD_XIP_CTRL</t>
  </si>
  <si>
    <t>Enables XIP pre-fetch functionality in DWC_ssi.</t>
  </si>
  <si>
    <t>RSVD_XIP_CTRL_28</t>
  </si>
  <si>
    <t>XIP Mode bits length</t>
  </si>
  <si>
    <t>RXDS_SIG_EN</t>
  </si>
  <si>
    <t>Enable rxds signaling during address and command phase of Hypebus transfer.</t>
  </si>
  <si>
    <t>XIP_HYPERBUS_EN</t>
  </si>
  <si>
    <t>SPI Hyperbus Frame format enable for XIP transfers.</t>
  </si>
  <si>
    <t>CONT_XFER_EN</t>
  </si>
  <si>
    <t>Enable continuous transfer in XIP mode</t>
  </si>
  <si>
    <t>INST_EN</t>
  </si>
  <si>
    <t>RXDS_EN</t>
  </si>
  <si>
    <t>DDR_EN</t>
  </si>
  <si>
    <t>SPI DDR Enable bit.</t>
  </si>
  <si>
    <t>DFS_HC</t>
  </si>
  <si>
    <t>Fix DFS for XIP transfers</t>
  </si>
  <si>
    <t>[17,13]</t>
  </si>
  <si>
    <t>Wait cycles in Dual/Quad/Octal mode between control frames transmit and data reception.</t>
  </si>
  <si>
    <t>MD_BITS_EN</t>
  </si>
  <si>
    <t>RSVD_SPI_CTRLR0_11</t>
  </si>
  <si>
    <t>Dual/Quad/Octal mode instruction length in bits.</t>
  </si>
  <si>
    <t>RSVD_XIP_CTRL_8</t>
  </si>
  <si>
    <t>Address and instruction transfer format</t>
  </si>
  <si>
    <t>0x10C</t>
  </si>
  <si>
    <t>XIP_SER</t>
  </si>
  <si>
    <t>Slave Select Enable Flag
Range Variable[x]: SSIC_NUM_SLAVES - 1</t>
  </si>
  <si>
    <t>XRXOICR</t>
  </si>
  <si>
    <t>RSVD_XRXOICR</t>
  </si>
  <si>
    <t>Clear XIP Receive FIFO Overflow Interrupt</t>
  </si>
  <si>
    <t>XIP_CNT_TIME_OUT</t>
  </si>
  <si>
    <t>RSVD_XTOC</t>
  </si>
  <si>
    <t>XTOC</t>
  </si>
  <si>
    <t>XIP time out value in terms of hclk.</t>
  </si>
  <si>
    <t>UART_Register_Table</t>
  </si>
  <si>
    <t>RBR_THR_DLL</t>
  </si>
  <si>
    <t>RSVD_RBR</t>
  </si>
  <si>
    <t>[31,9]</t>
  </si>
  <si>
    <t>RBR 31to9or8 Reserved bits and read as zero (0).
Range Variable[x]: "(UART_9BIT_DATA_EN==1) ? "23＼" : 
＼"24＼"" + "(UART_9BIT_DATA_EN==1) ? ＼"0x9＼" : ＼"0x8＼"" - 1
Range Variable[y]: "(UART_9BIT_DATA_EN==1) ? ＼"0x9＼" : 
＼"0x8＼""</t>
  </si>
  <si>
    <t>RBR</t>
  </si>
  <si>
    <t>[8,0]</t>
  </si>
  <si>
    <t>Receive Buffer Register.
Range Variable[x]: "(UART_9BIT_DATA_EN==1) ? ＼"9＼" : 
＼"8＼"" - 1</t>
  </si>
  <si>
    <t>RSVD_DLL_31to8</t>
  </si>
  <si>
    <t>DLL 31to8 Reserved bits and read as zero (0).</t>
  </si>
  <si>
    <t>DLL</t>
  </si>
  <si>
    <t>Divisor Latch (Low).</t>
  </si>
  <si>
    <t>RSVD_THR</t>
  </si>
  <si>
    <t>THR 31to9or8 Reserved bits and read as zero (0).
Range Variable[x]: "(UART_9BIT_DATA_EN==1) ? ＼"23＼" : 
＼"24＼"" + "(UART_9BIT_DATA_EN==1) ? ＼"0x9＼" : ＼"0x8＼"" - 1
Range Variable[y]: "(UART_9BIT_DATA_EN==1) ? ＼"0x9＼" : 
＼"0x8＼""</t>
  </si>
  <si>
    <t>WO</t>
  </si>
  <si>
    <t>THR</t>
  </si>
  <si>
    <t>Transmit Holding Register. 
Range Variable[x]: "(UART_9BIT_DATA_EN==1) ? ＼"9＼" : 
＼"8＼"" - 1</t>
  </si>
  <si>
    <t>IER_DLH</t>
  </si>
  <si>
    <t>RSVD_DLH</t>
  </si>
  <si>
    <t>DLH 31to8 Reserved bits and read as zero (0)</t>
  </si>
  <si>
    <t>dlh</t>
  </si>
  <si>
    <t>Divisor Latch (High).</t>
  </si>
  <si>
    <t>RSVD_IER_31to8</t>
  </si>
  <si>
    <t>IER 31to8 Reserved bits and read as zero (0).</t>
  </si>
  <si>
    <t>PTIME</t>
  </si>
  <si>
    <t>Programmable THRE Interrupt Mode Enable</t>
  </si>
  <si>
    <t>RSVD_IER_6to5</t>
  </si>
  <si>
    <t>IER 6to5 Reserved bits read as zero (0).</t>
  </si>
  <si>
    <t>ELCOLR</t>
  </si>
  <si>
    <t>Interrupt Enable Register: ELCOLR, this bit controls the method for clearing the status in the LSR register.</t>
  </si>
  <si>
    <t>EDSSI</t>
  </si>
  <si>
    <t>Enable Modem Status Interrupt. This is used to 
enable/disable the generation of Modem Status Interrupt.</t>
  </si>
  <si>
    <t>ELSI</t>
  </si>
  <si>
    <t>Enable Receiver Line Status Interrupt. This is used to 
enable/disable the generation of Receiver Line Status 
Interrupt.</t>
  </si>
  <si>
    <t>ETBEI</t>
  </si>
  <si>
    <t>Enable Transmit Holding Register Empty Interrupt. This 
is used to enable/disable the generation of Transmitter 
Holding Register Empty Interrupt.</t>
  </si>
  <si>
    <t>ERBFI</t>
  </si>
  <si>
    <t>Enable Received Data Available Interrupt. This is used to 
enable/disable the generation of Received Data Available 
Interrupt and the Character Timeout Interrupt (if in FIFO 
mode and FIFO's enabled).</t>
  </si>
  <si>
    <t>IIR_FCR</t>
  </si>
  <si>
    <t>RSVD_FCR_31to8</t>
  </si>
  <si>
    <t>FCR 31to8 Reserved bits and read as 0</t>
  </si>
  <si>
    <t>RT</t>
  </si>
  <si>
    <t>RCVR Trigger (or RT).</t>
  </si>
  <si>
    <t>TET</t>
  </si>
  <si>
    <t>TX Empty Trigger (or TET).</t>
  </si>
  <si>
    <t>DMAM</t>
  </si>
  <si>
    <t>DMA Mode (or DMAM).</t>
  </si>
  <si>
    <t>XFIFOR</t>
  </si>
  <si>
    <t>XMIT FIFO Reset (or XFIFOR).</t>
  </si>
  <si>
    <t>RFIFOR</t>
  </si>
  <si>
    <t>RCVR FIFO Reset (or RFIFOR).</t>
  </si>
  <si>
    <t>FIFOE</t>
  </si>
  <si>
    <t>FIFO Enable (or FIFOE).</t>
  </si>
  <si>
    <t>RSVD_IIR_31to8</t>
  </si>
  <si>
    <t>IIR 31to8 Reserved bits and read as 0.</t>
  </si>
  <si>
    <t>FIFOSE</t>
  </si>
  <si>
    <t>FIFOs Enabled (or FIFOSE).</t>
  </si>
  <si>
    <t>RSVD_IIR_5to4</t>
  </si>
  <si>
    <t>IIR 5to4 Reserved bits read as 0.</t>
  </si>
  <si>
    <t>IID</t>
  </si>
  <si>
    <t>[3:0]</t>
  </si>
  <si>
    <t>Interrupt ID (or IID).</t>
  </si>
  <si>
    <t>LCR</t>
  </si>
  <si>
    <t>RSVD_LCR_31to8</t>
  </si>
  <si>
    <t>LCR 31to8 Reserved bits and read as 0.</t>
  </si>
  <si>
    <t>DLAB</t>
  </si>
  <si>
    <t>Divisor Latch Access Bit.</t>
  </si>
  <si>
    <t>BC</t>
  </si>
  <si>
    <t>Break Control Bit.</t>
  </si>
  <si>
    <t>SP</t>
  </si>
  <si>
    <t>Stick Parity.</t>
  </si>
  <si>
    <t>EPS</t>
  </si>
  <si>
    <t>Even Parity Select.</t>
  </si>
  <si>
    <t>PEN</t>
  </si>
  <si>
    <t>Parity Enable</t>
  </si>
  <si>
    <t>STOP</t>
  </si>
  <si>
    <t>Number of stop bits.</t>
  </si>
  <si>
    <t>DLS</t>
  </si>
  <si>
    <t>Data Length Select (or CLS as used in legacy).</t>
  </si>
  <si>
    <t>MCR</t>
  </si>
  <si>
    <t>RSVD_MCR_31to7</t>
  </si>
  <si>
    <t>MCR 31to7 Reserved bits read as 0.</t>
  </si>
  <si>
    <t>SIRE</t>
  </si>
  <si>
    <t>SIR Mode Enable</t>
  </si>
  <si>
    <t>AFCE</t>
  </si>
  <si>
    <t>Auto Flow Control Enable</t>
  </si>
  <si>
    <t>LoopBack</t>
  </si>
  <si>
    <t>LoopBack Bit</t>
  </si>
  <si>
    <t>OUT2</t>
  </si>
  <si>
    <t>OUT1</t>
  </si>
  <si>
    <t>RTS</t>
  </si>
  <si>
    <t>Request to Send.</t>
  </si>
  <si>
    <t>DTR</t>
  </si>
  <si>
    <t>Data Terminal Ready.</t>
  </si>
  <si>
    <t>LSR</t>
  </si>
  <si>
    <t>RSVD_LSR_31to9</t>
  </si>
  <si>
    <t>LSR 31to9 Reserved bits read as zero.</t>
  </si>
  <si>
    <t>ADDR_RCVD</t>
  </si>
  <si>
    <t>Address Received Bit.</t>
  </si>
  <si>
    <t>RFE</t>
  </si>
  <si>
    <t>Receiver FIFO Error bit.</t>
  </si>
  <si>
    <t>TEMT</t>
  </si>
  <si>
    <t>Transmitter Empty bit.</t>
  </si>
  <si>
    <t>THRE</t>
  </si>
  <si>
    <t>Transmit Holding Register Empty bit.</t>
  </si>
  <si>
    <t>BI</t>
  </si>
  <si>
    <t>Break Interrupt bit.</t>
  </si>
  <si>
    <t>FE</t>
  </si>
  <si>
    <t>Framing Error bit.</t>
  </si>
  <si>
    <t>PE</t>
  </si>
  <si>
    <t>Parity Error bit.</t>
  </si>
  <si>
    <t>OE</t>
  </si>
  <si>
    <t>Overrun error bit.</t>
  </si>
  <si>
    <t>Data Ready bit.</t>
  </si>
  <si>
    <t>MSR</t>
  </si>
  <si>
    <t>RSVD_MSR_31to8</t>
  </si>
  <si>
    <t>MSR 31to8 Reserved bits read as 0.</t>
  </si>
  <si>
    <t>DCD</t>
  </si>
  <si>
    <t>Data Carrier Detect</t>
  </si>
  <si>
    <t>RI</t>
  </si>
  <si>
    <t>Ring Indicator.</t>
  </si>
  <si>
    <t>DSR</t>
  </si>
  <si>
    <t>Data Set Ready.</t>
  </si>
  <si>
    <t>CTS</t>
  </si>
  <si>
    <t>Clear to Send.</t>
  </si>
  <si>
    <t>DDCD</t>
  </si>
  <si>
    <t>Delta Data Carrier Detect.</t>
  </si>
  <si>
    <t>TERI</t>
  </si>
  <si>
    <t>Trailing Edge of Ring Indicator.</t>
  </si>
  <si>
    <t>DDSR</t>
  </si>
  <si>
    <t>Delta Data Set Ready.</t>
  </si>
  <si>
    <t>DCTS</t>
  </si>
  <si>
    <t>Delta Clear to Send.</t>
  </si>
  <si>
    <t>SCR</t>
  </si>
  <si>
    <t>RSVD_SCR_31to8</t>
  </si>
  <si>
    <t>SCR 31to8 Reserved bits read as 0.</t>
  </si>
  <si>
    <t>This register is for programmers to use as a temporary storage space.</t>
  </si>
  <si>
    <t>LPDLL</t>
  </si>
  <si>
    <t>RSVD_LPDLL_31to8</t>
  </si>
  <si>
    <t>LPDLL 31to8 Reserved bits read as 0</t>
  </si>
  <si>
    <t>Low Power Divisor Latch Low Register.</t>
  </si>
  <si>
    <t>LPDLH</t>
  </si>
  <si>
    <t>RSVD_LPDLH_31to8</t>
  </si>
  <si>
    <t>LPDLH 31to8 Reserved and read as 0</t>
  </si>
  <si>
    <t>Low Power Divisor Latch High Register</t>
  </si>
  <si>
    <t>SRBR_STHR0</t>
  </si>
  <si>
    <t>RSVD_SRBRn</t>
  </si>
  <si>
    <t>SRBR0 31 to SRBRN_REG_SIZE Reserved bits read as 0.
Range Variable[y]: SRBRN_REG_SIZE</t>
  </si>
  <si>
    <t>SRBRn</t>
  </si>
  <si>
    <t>Shadow Receive Buffer Register n. (for n = 0; n &lt;= 15)
Range Variable[x]: STHRN_REG_SIZE - 1</t>
  </si>
  <si>
    <t>RSVD_STHRn</t>
  </si>
  <si>
    <t>STHRn 31 to STHRN_REG_SIZE Reserved bits read as 0.
Range Variable[y]: SRBRN_REG_SIZE</t>
  </si>
  <si>
    <t>STHRn</t>
  </si>
  <si>
    <t>Shadow Transmit Holding Register n.(for n = 0; n &lt;= 15)
Range Variable[x]: STHRN_REG_SIZE - 1</t>
  </si>
  <si>
    <t>SRBR_STHR1</t>
  </si>
  <si>
    <t>SRBR_STHR2</t>
  </si>
  <si>
    <t>SRBR_STHR3</t>
  </si>
  <si>
    <t>SRBR_STHR4</t>
  </si>
  <si>
    <t>SRBR_STHR5</t>
  </si>
  <si>
    <t>SRBR_STHR6</t>
  </si>
  <si>
    <t>SRBR_STHR7</t>
  </si>
  <si>
    <t>SRBR_STHR8</t>
  </si>
  <si>
    <t>SRBR_STHR9</t>
  </si>
  <si>
    <t>SRBR_STHR10</t>
  </si>
  <si>
    <t>SRBR_STHR11</t>
  </si>
  <si>
    <t>SRBR_STHR12</t>
  </si>
  <si>
    <t>SRBR_STHR13</t>
  </si>
  <si>
    <t>SRBR_STHR14</t>
  </si>
  <si>
    <t>0x6C</t>
  </si>
  <si>
    <t>SRBR_STHR15</t>
  </si>
  <si>
    <t>0x070</t>
  </si>
  <si>
    <t>FIFOAR</t>
  </si>
  <si>
    <t>RSVD_FAR_31to1</t>
  </si>
  <si>
    <t>FAR 31to1 Reserved bits read as 0.</t>
  </si>
  <si>
    <t>FAR</t>
  </si>
  <si>
    <t>FIFO Access Register</t>
  </si>
  <si>
    <t>0x074</t>
  </si>
  <si>
    <t>TFR</t>
  </si>
  <si>
    <t>RSVD_TFR_31to8</t>
  </si>
  <si>
    <t>TFR 31to8 Reserved bits read as 0</t>
  </si>
  <si>
    <t>Transmit FIFO Read.</t>
  </si>
  <si>
    <t>0x078</t>
  </si>
  <si>
    <t>RFW</t>
  </si>
  <si>
    <t>RSVD_RFW_31to10</t>
  </si>
  <si>
    <t>[31,10]</t>
  </si>
  <si>
    <t>RFW 31to10 Reserved bits read as 0.</t>
  </si>
  <si>
    <t>RFFE</t>
  </si>
  <si>
    <t>Receive FIFO Framing Error.</t>
  </si>
  <si>
    <t>RFPE</t>
  </si>
  <si>
    <t>Receive FIFO Parity Error.</t>
  </si>
  <si>
    <t>RFWD</t>
  </si>
  <si>
    <t>Receive FIFO Write Data.</t>
  </si>
  <si>
    <t>0x07C</t>
  </si>
  <si>
    <t>USR</t>
  </si>
  <si>
    <t>RSVD_USR_31to5</t>
  </si>
  <si>
    <t>USR 31to5 Reserved bits read as 0</t>
  </si>
  <si>
    <t>UART Busy.</t>
  </si>
  <si>
    <t>0x080</t>
  </si>
  <si>
    <t>TFL</t>
  </si>
  <si>
    <t>RSVD_TFL_31toADDR_WIDTH</t>
  </si>
  <si>
    <t>TFL 31 to ADDR_WIDTH Reserved bits read as 0.
Range Variable[y]: FIFO_ADDR_WIDTH + 1</t>
  </si>
  <si>
    <t>tfl</t>
  </si>
  <si>
    <t>Transmit FIFO Level.
Range Variable[x]: FIFO_ADDR_WIDTH</t>
  </si>
  <si>
    <t>0x084</t>
  </si>
  <si>
    <t>RFL</t>
  </si>
  <si>
    <t>RSVD_RFL_31toADDR_WIDTH</t>
  </si>
  <si>
    <t>RFL 31 to ADDR_WIDTH Reserved bits read as 0.
Range Variable[y]: FIFO_ADDR_WIDTH + 1</t>
  </si>
  <si>
    <t>rfl</t>
  </si>
  <si>
    <t>Receive FIFO Level.
Range Variable[x]: FIFO_ADDR_WIDTH</t>
  </si>
  <si>
    <t>0x088</t>
  </si>
  <si>
    <t>SRR</t>
  </si>
  <si>
    <t>RSVD_SRR_31to3</t>
  </si>
  <si>
    <t>SRR 31to3 Reserved bits read as 0.</t>
  </si>
  <si>
    <t>XFR</t>
  </si>
  <si>
    <t>XMIT FIFO Reset</t>
  </si>
  <si>
    <t>RFR</t>
  </si>
  <si>
    <t>RCVR FIFO Reset.</t>
  </si>
  <si>
    <t>UR</t>
  </si>
  <si>
    <t>UART Reset.</t>
  </si>
  <si>
    <t>0x08C</t>
  </si>
  <si>
    <t>SRTS</t>
  </si>
  <si>
    <t>RSVD_SRTS_31to1</t>
  </si>
  <si>
    <t>SRTS 31to1 Reserved bits read as 0.</t>
  </si>
  <si>
    <t>Shadow Request to Send.</t>
  </si>
  <si>
    <t>0x090</t>
  </si>
  <si>
    <t>SBCR</t>
  </si>
  <si>
    <t>RSVD_SBCR_31to1</t>
  </si>
  <si>
    <t>SBCR 31to1 Reserved bits read as 0.</t>
  </si>
  <si>
    <t>SBCB</t>
  </si>
  <si>
    <t>Shadow Break Control Bit</t>
  </si>
  <si>
    <t>0x094</t>
  </si>
  <si>
    <t>SDMAM</t>
  </si>
  <si>
    <t>RSVD_SDMAM_31to1</t>
  </si>
  <si>
    <t>SDMAM 31to1 Reserved bits read as 0.</t>
  </si>
  <si>
    <t>Shadow DMA Mode.</t>
  </si>
  <si>
    <t>0x098</t>
  </si>
  <si>
    <t>SFE</t>
  </si>
  <si>
    <t>RSVD_SFE_31to1</t>
  </si>
  <si>
    <t>SFE 31to1 Reserved bits read as 0.</t>
  </si>
  <si>
    <t>Shadow FIFO Enable.</t>
  </si>
  <si>
    <t>0x09C</t>
  </si>
  <si>
    <t>SRT</t>
  </si>
  <si>
    <t>RSVD_SRT_31to2</t>
  </si>
  <si>
    <t>SRT 31to2 Reserved bits read as 0.</t>
  </si>
  <si>
    <t>Shadow RCVR Trigger</t>
  </si>
  <si>
    <t>0x0A0</t>
  </si>
  <si>
    <t>STET</t>
  </si>
  <si>
    <t>RSVD_STET_31to2</t>
  </si>
  <si>
    <t>STET 31to2 Reserved bits read as 0.</t>
  </si>
  <si>
    <t>Shadow TX Empty Trigger.</t>
  </si>
  <si>
    <t>0x0A4</t>
  </si>
  <si>
    <t>HTX</t>
  </si>
  <si>
    <t>RSVD_HTX_31to1</t>
  </si>
  <si>
    <t>HTX 31to1 Reserved bits read as 0.</t>
  </si>
  <si>
    <t>Halt TX.</t>
  </si>
  <si>
    <t>0x0A8</t>
  </si>
  <si>
    <t>DMASA</t>
  </si>
  <si>
    <t>RSVD_DMASA_31to1</t>
  </si>
  <si>
    <t>DMASA 31to1 Reserved bits read as 0.</t>
  </si>
  <si>
    <t>DMA Software Acknowledge.</t>
  </si>
  <si>
    <t>0x0AC</t>
  </si>
  <si>
    <t>TCR</t>
  </si>
  <si>
    <t>RSVD_TCR_31to5</t>
  </si>
  <si>
    <t>TCR 31to5 Reserved bits read as 0</t>
  </si>
  <si>
    <t>XFER_MODE</t>
  </si>
  <si>
    <t>[4,3]</t>
  </si>
  <si>
    <t>DE_POL</t>
  </si>
  <si>
    <t>Driver Enable Polarity.</t>
  </si>
  <si>
    <t>RE_POL</t>
  </si>
  <si>
    <t>Receiver Enable Polarity.</t>
  </si>
  <si>
    <t>RS485_EN</t>
  </si>
  <si>
    <t>RS485 Transfer Enable.</t>
  </si>
  <si>
    <t>0x0B0</t>
  </si>
  <si>
    <t>DE_EN</t>
  </si>
  <si>
    <t>RSVD_DE_EN_31to1</t>
  </si>
  <si>
    <t>DE_EN 31to1 Reserved bits read as 0.</t>
  </si>
  <si>
    <t>DE_Enable</t>
  </si>
  <si>
    <t>DE Enable control.</t>
  </si>
  <si>
    <t>0x0B4</t>
  </si>
  <si>
    <t>RE_EN</t>
  </si>
  <si>
    <t>RSVD_RE_EN_31to1</t>
  </si>
  <si>
    <t>RE_EN 31to1 Reserved bits read as 0.</t>
  </si>
  <si>
    <t>RE_Enable</t>
  </si>
  <si>
    <t>RE Enable control.</t>
  </si>
  <si>
    <t>0x0B8</t>
  </si>
  <si>
    <t>DET</t>
  </si>
  <si>
    <t>RSVD_DE_DEAT_31to24</t>
  </si>
  <si>
    <t>DET 31to24 Reserved bits read as 0.</t>
  </si>
  <si>
    <t>DE_Deassertion_Time</t>
  </si>
  <si>
    <t>Driver Enable de-assertion time.</t>
  </si>
  <si>
    <t>RSVD_DE_AT_15to8</t>
  </si>
  <si>
    <t>DET 15to8 Reserved bits read as 0.</t>
  </si>
  <si>
    <t>DE_Assertion_Time</t>
  </si>
  <si>
    <t>Driver Enable assertion time.</t>
  </si>
  <si>
    <t>0x0BC</t>
  </si>
  <si>
    <t>TAT</t>
  </si>
  <si>
    <t>RE_to_DE</t>
  </si>
  <si>
    <t>Receiver Enable to Driver Enable TurnAround time.</t>
  </si>
  <si>
    <t>DE_to_RE</t>
  </si>
  <si>
    <t>Driver Enable to Receiver Enable TurnAround time.</t>
  </si>
  <si>
    <t>0x0C0</t>
  </si>
  <si>
    <t>DLF</t>
  </si>
  <si>
    <t>RSVD_DLF</t>
  </si>
  <si>
    <t>[31,4]</t>
  </si>
  <si>
    <t>DLF 31 to DLF_SIZE Reserved bits read as 0.
Range Variable[y]: DLF_SIZE</t>
  </si>
  <si>
    <t>Fractional part of divisor.
Range Variable[x]: DLF_SIZE - 1</t>
  </si>
  <si>
    <t>0x0C4</t>
  </si>
  <si>
    <t>RAR</t>
  </si>
  <si>
    <t>RSVD_RAR_31to8</t>
  </si>
  <si>
    <t>RAR 31to8 Reserved bits read as 0.</t>
  </si>
  <si>
    <t>This is an address matching register during receive mode.</t>
  </si>
  <si>
    <t>0x0C8</t>
  </si>
  <si>
    <t>TAR</t>
  </si>
  <si>
    <t>RSVD_TAR_31to8</t>
  </si>
  <si>
    <t>TAR 31to8 Reserved bits read as 0.</t>
  </si>
  <si>
    <t>This is an address matching register during transmit mode.</t>
  </si>
  <si>
    <t>0x0CC</t>
  </si>
  <si>
    <t>LCR_EXT</t>
  </si>
  <si>
    <t>RSVD_LCR_EXT</t>
  </si>
  <si>
    <t>LCR_EXT 31to4 Reserved bits read as 0.</t>
  </si>
  <si>
    <t>TRANSMIT_MODE</t>
  </si>
  <si>
    <t>Transmit mode control bit.</t>
  </si>
  <si>
    <t>SEND_ADDR</t>
  </si>
  <si>
    <t xml:space="preserve">Send address control bit. </t>
  </si>
  <si>
    <t>ADDR_MATCH</t>
  </si>
  <si>
    <t>Address Match Mode.</t>
  </si>
  <si>
    <t>DLS_E</t>
  </si>
  <si>
    <t>Extension for DLS.</t>
  </si>
  <si>
    <t>0x0D0</t>
  </si>
  <si>
    <t>UART_PROT_LEVEL</t>
  </si>
  <si>
    <t>RSVD_UART_PROT_LEVEL</t>
  </si>
  <si>
    <t>UART_PROT_LEVEL[31:29] Reserved field-read-only</t>
  </si>
  <si>
    <t>Protection level register.</t>
  </si>
  <si>
    <t>0x0D4</t>
  </si>
  <si>
    <t>REG_TIMEOUT_RST</t>
  </si>
  <si>
    <t>RSVD_REG_TIMEOUT_RST</t>
  </si>
  <si>
    <t>Reserved bits - Read Only
Range Variable[y]: REG_TIMEOUT_WIDTH</t>
  </si>
  <si>
    <t>0x0F4</t>
  </si>
  <si>
    <t>CPR</t>
  </si>
  <si>
    <t>RSVD_CPR_31to24</t>
  </si>
  <si>
    <t>CPR 31to24 Reserved bits read as 0.</t>
  </si>
  <si>
    <t>FIFO_MODE</t>
  </si>
  <si>
    <t>Encoding of FIFO_MODE configuration parameter value.</t>
  </si>
  <si>
    <t>RSVD_CPR_15to14</t>
  </si>
  <si>
    <t>CPR 15to14 Reserved bits read as 0.</t>
  </si>
  <si>
    <t>DMA_EXTRA</t>
  </si>
  <si>
    <t>Encoding of DMA_EXTRA configuration parameter value.</t>
  </si>
  <si>
    <t>UART_ADD_ENCODED_PARAMS</t>
  </si>
  <si>
    <t>Encoding of UART_ADD_ENCODED_PARAMS configuration parameter value.</t>
  </si>
  <si>
    <t>SHADOW</t>
  </si>
  <si>
    <t>Encoding of SHADOW configuration parameter value.</t>
  </si>
  <si>
    <t>FIFO_STAT</t>
  </si>
  <si>
    <t>Encoding of FIFO_STAT configuration parameter value.</t>
  </si>
  <si>
    <t>FIFO_ACCESS</t>
  </si>
  <si>
    <t>Encoding of FIFO_ACCESS configuration parameter value.</t>
  </si>
  <si>
    <t>ADDITIONAL_FEAT</t>
  </si>
  <si>
    <t>Encoding of ADDITIONAL_FEATURES configuration</t>
  </si>
  <si>
    <t>SIR_LP_MODE</t>
  </si>
  <si>
    <t>Encoding of SIR_LP_MODE configuration parameter value</t>
  </si>
  <si>
    <t>SIR_MODE</t>
  </si>
  <si>
    <t>Encoding of SIR_MODE configuration parameter value</t>
  </si>
  <si>
    <t>THRE_MODE</t>
  </si>
  <si>
    <t>Encoding of THRE_MODE configuration parameter value.</t>
  </si>
  <si>
    <t>AFCE_MODE</t>
  </si>
  <si>
    <t>Encoding of AFCE_MODE configuration parameter value.</t>
  </si>
  <si>
    <t>RSVD_CPR_3to2</t>
  </si>
  <si>
    <t>CPR 3to2 Reserved bits read as 0.</t>
  </si>
  <si>
    <t>APB_DATA_WIDTH</t>
  </si>
  <si>
    <t>Encoding of APB_DATA_WIDTH configuration parameter value.</t>
  </si>
  <si>
    <t>0x0F8</t>
  </si>
  <si>
    <t>UCV</t>
  </si>
  <si>
    <t>UART_Component_Version</t>
  </si>
  <si>
    <t>0x3430322a</t>
  </si>
  <si>
    <t>SCII value for each number in the version</t>
  </si>
  <si>
    <t>0x0FC</t>
  </si>
  <si>
    <t>CTR</t>
  </si>
  <si>
    <t>Peripheral_ID</t>
  </si>
  <si>
    <t>0x44570110</t>
  </si>
  <si>
    <t>This register contains the peripherals identification code</t>
  </si>
  <si>
    <t>I2C_Register_Table</t>
  </si>
  <si>
    <t>IC_CON</t>
  </si>
  <si>
    <t>RSVD_IC_CON_2</t>
  </si>
  <si>
    <t>[31,20]</t>
  </si>
  <si>
    <t>Reserve</t>
  </si>
  <si>
    <t>SMBUS_PERSISTENT_SLV_ADDR_EN</t>
  </si>
  <si>
    <t>SMBUS_ARP_EN</t>
  </si>
  <si>
    <t>SMBUS_SLAVE_QUICK_EN</t>
  </si>
  <si>
    <t>OPTIONAL_SAR_CTRL</t>
  </si>
  <si>
    <t>RSVD_IC_CON_1</t>
  </si>
  <si>
    <t>BUS_CLEAR_FEATURE_CTRL</t>
  </si>
  <si>
    <t>STOP_DET_IF_MASTER_ACTIVE</t>
  </si>
  <si>
    <t>RX_FIFO_FULL_HLD_CTRL</t>
  </si>
  <si>
    <t>TX_EMPTY_CTRL</t>
  </si>
  <si>
    <t>STOP_DET_IFADDRESSED</t>
  </si>
  <si>
    <t>IC_SLAVE_DISABLE</t>
  </si>
  <si>
    <t>0x01</t>
  </si>
  <si>
    <t>IC_RESTART_EN</t>
  </si>
  <si>
    <t>IC_10BITADDR_MASTER</t>
  </si>
  <si>
    <t>IC_10BITADDR_SLAVE</t>
  </si>
  <si>
    <t>SPEED</t>
  </si>
  <si>
    <t>[2,1]</t>
  </si>
  <si>
    <t>0x03</t>
  </si>
  <si>
    <t>MASTER_MODE</t>
  </si>
  <si>
    <t>0x04</t>
  </si>
  <si>
    <t>IC_TAR</t>
  </si>
  <si>
    <t>RSVD_IC_TAR_2</t>
  </si>
  <si>
    <t>SMBUS_QUICK_CMD</t>
  </si>
  <si>
    <t>RSVD_IC_TAR_1</t>
  </si>
  <si>
    <t>DEVICE_ID</t>
  </si>
  <si>
    <t>SPECIAL</t>
  </si>
  <si>
    <t>GC_OR_START</t>
  </si>
  <si>
    <t>0x08</t>
  </si>
  <si>
    <t>IC_SAR</t>
  </si>
  <si>
    <t>RSVD_IC_SAR</t>
  </si>
  <si>
    <t>0x0C</t>
  </si>
  <si>
    <t>IC_HS_MADDR</t>
  </si>
  <si>
    <t>RSVD_IC_HS_MAR</t>
  </si>
  <si>
    <t>IC_HS_MAR</t>
  </si>
  <si>
    <t>IC_DAT_CMD</t>
  </si>
  <si>
    <t>RSVD_IC_DATA_CMD</t>
  </si>
  <si>
    <t>[31,12]</t>
  </si>
  <si>
    <t>FIRST_DATA_BYTE</t>
  </si>
  <si>
    <t>RESTART</t>
  </si>
  <si>
    <t>CMD</t>
  </si>
  <si>
    <t>DAT</t>
  </si>
  <si>
    <t>IC_SS_SCL_HCNT</t>
  </si>
  <si>
    <t>RSVD_IC_SS_SCL_HIGH_COUNT</t>
  </si>
  <si>
    <t>IC_SS_SCL_LCNT</t>
  </si>
  <si>
    <t>RSVD_IC_SS_SCL_LOW_COUNT</t>
  </si>
  <si>
    <t>0x1d6</t>
  </si>
  <si>
    <t>0x1C</t>
  </si>
  <si>
    <t>IC_FS_SCL_HCNT</t>
  </si>
  <si>
    <t>RSVD_IC_FS_SCL_HCNT</t>
  </si>
  <si>
    <t>IC_FS_SCL_LCNT</t>
  </si>
  <si>
    <t>RSVD_IC_FS_SCL_LCNT</t>
  </si>
  <si>
    <t>0x82</t>
  </si>
  <si>
    <t>IC_HS_SCL_HCNT</t>
  </si>
  <si>
    <t>RSVD_IC_HS_SCL_HCNT</t>
  </si>
  <si>
    <t>0x06</t>
  </si>
  <si>
    <t>IC_HS_SCL_LCNT</t>
  </si>
  <si>
    <t>RSVD_IC_HS_SCL_LOW_CNT</t>
  </si>
  <si>
    <t>0x2C</t>
  </si>
  <si>
    <t>IC_INTR_STAT</t>
  </si>
  <si>
    <t>RSVD_IC_INTR_STAT</t>
  </si>
  <si>
    <t>[31,15]</t>
  </si>
  <si>
    <t>R_SCL_STUCK_AT_LOW</t>
  </si>
  <si>
    <t>R_MASTER_ON_HOLD</t>
  </si>
  <si>
    <t>R_RESTART_DET</t>
  </si>
  <si>
    <t>R_GEN_CALL</t>
  </si>
  <si>
    <t>R_START_DET</t>
  </si>
  <si>
    <t>R_STOP_DET</t>
  </si>
  <si>
    <t>R_ACTIVITY</t>
  </si>
  <si>
    <t>R_RX_DONE</t>
  </si>
  <si>
    <t>R_TX_ABRT</t>
  </si>
  <si>
    <t>R_RD_REQ</t>
  </si>
  <si>
    <t>R_TX_EMPTY</t>
  </si>
  <si>
    <t>R_TX_OVER</t>
  </si>
  <si>
    <t>R_RX_FULL</t>
  </si>
  <si>
    <t>R_RX_OVER</t>
  </si>
  <si>
    <t>R_RX_UNDER</t>
  </si>
  <si>
    <t>IC_INTR_MASK</t>
  </si>
  <si>
    <t>M_SCL_STUCK_AT_LOW</t>
  </si>
  <si>
    <t>M_MASTER_ON_HOLD</t>
  </si>
  <si>
    <t>M_RESTART_DET</t>
  </si>
  <si>
    <t>M_GEN_CALL</t>
  </si>
  <si>
    <t>M_START_DET</t>
  </si>
  <si>
    <t>M_STOP_DET</t>
  </si>
  <si>
    <t>M_ACTIVITY</t>
  </si>
  <si>
    <t>M_RX_DONE</t>
  </si>
  <si>
    <t>M_TX_ABRT</t>
  </si>
  <si>
    <t>M_RD_REQ</t>
  </si>
  <si>
    <t>M_TX_EMPTY</t>
  </si>
  <si>
    <t>M_TX_OVER</t>
  </si>
  <si>
    <t>M_RX_FULL</t>
  </si>
  <si>
    <t>M_RX_OVER</t>
  </si>
  <si>
    <t>M_RX_UNDER</t>
  </si>
  <si>
    <t>IC_RAW_INTR_STAT</t>
  </si>
  <si>
    <t>RSVD_IC_RAW_INTR_STAT</t>
  </si>
  <si>
    <t>SCL_STUCK_AT_LOW</t>
  </si>
  <si>
    <t>MASTER_ON_HOLD</t>
  </si>
  <si>
    <t>RESTART_DET</t>
  </si>
  <si>
    <t>GEN_CALL</t>
  </si>
  <si>
    <t>START_DET</t>
  </si>
  <si>
    <t>STOP_DET</t>
  </si>
  <si>
    <t>ACTIVITY</t>
  </si>
  <si>
    <t>RX_DONE</t>
  </si>
  <si>
    <t>TX_ABRT</t>
  </si>
  <si>
    <t>RD_REQ</t>
  </si>
  <si>
    <t>TX_EMPTY</t>
  </si>
  <si>
    <t>TX_OVER</t>
  </si>
  <si>
    <t>RX_FULL</t>
  </si>
  <si>
    <t>RX_OVER</t>
  </si>
  <si>
    <t>RX_UNDER</t>
  </si>
  <si>
    <t>IC_RX_TL</t>
  </si>
  <si>
    <t>RSVD_IC_RX_TL</t>
  </si>
  <si>
    <t>RX_TL</t>
  </si>
  <si>
    <t>0x3C</t>
  </si>
  <si>
    <t>IC_TX_TL</t>
  </si>
  <si>
    <t>RSVD_IC_TX_TL</t>
  </si>
  <si>
    <t>TX_TL</t>
  </si>
  <si>
    <t>IC_CLR_INTR</t>
  </si>
  <si>
    <t>RSVD_IC_CLR_INTR</t>
  </si>
  <si>
    <t>CLR_INTR</t>
  </si>
  <si>
    <t>IC_CLR_RX_UNDER</t>
  </si>
  <si>
    <t>RSVD_IC_CLR_RX_UNDER</t>
  </si>
  <si>
    <t>CLR_RX_UNDER</t>
  </si>
  <si>
    <t>IC_CLR_RX_OVER</t>
  </si>
  <si>
    <t>RSVD_IC_CLR_RX_OVER</t>
  </si>
  <si>
    <t>CLR_RX_OVER</t>
  </si>
  <si>
    <t>0x4C</t>
  </si>
  <si>
    <t>IC_CLR_TX_OVER</t>
  </si>
  <si>
    <t>RSVD_IC_CLR_TX_OVER</t>
  </si>
  <si>
    <t>CLR_TX_OVER</t>
  </si>
  <si>
    <t>IC_CLR_RD_REQ</t>
  </si>
  <si>
    <t>RSVD_IC_CLR_RD_REQ</t>
  </si>
  <si>
    <t>CLR_RD_REQ</t>
  </si>
  <si>
    <t>IC_CLR_TX_ABRT</t>
  </si>
  <si>
    <t>RSVD_IC_CLR_TX_ABRT</t>
  </si>
  <si>
    <t>CLR_TX_ABRT</t>
  </si>
  <si>
    <t>IC_CLR_RX_DONE</t>
  </si>
  <si>
    <t>RSVD_IC_CLR_RX_DONE</t>
  </si>
  <si>
    <t>CLR_RX_DONE</t>
  </si>
  <si>
    <t>0x5C</t>
  </si>
  <si>
    <t>IC_CLR_ACTIVITY</t>
  </si>
  <si>
    <t>RSVD_IC_CLR_ACTIVITY</t>
  </si>
  <si>
    <t>CLR_ACTIVITY</t>
  </si>
  <si>
    <t>IC_CLR_STOP_DET</t>
  </si>
  <si>
    <t>RSVD_IC_CLR_STOP_DET</t>
  </si>
  <si>
    <t>CLR_STOP_DET</t>
  </si>
  <si>
    <t>IC_CLR_START_DET</t>
  </si>
  <si>
    <t>RSVD_IC_CLR_START_DET</t>
  </si>
  <si>
    <t>CLR_START_DET</t>
  </si>
  <si>
    <t>IC_CLR_GEN_CALL</t>
  </si>
  <si>
    <t>RSVD_IC_CLR_GEN_CALL</t>
  </si>
  <si>
    <t>CLR_GEN_CALL</t>
  </si>
  <si>
    <t>IC_ENABLE</t>
  </si>
  <si>
    <t>RSVD_IC_ENABLE_2</t>
  </si>
  <si>
    <t>[31,19]</t>
  </si>
  <si>
    <t>SMBUS_ALERT_EN</t>
  </si>
  <si>
    <t>SMBUS_SUSPEND_EN</t>
  </si>
  <si>
    <t>SMBUS_CLK_RESET</t>
  </si>
  <si>
    <t>RSVD_IC_ENABLE_1</t>
  </si>
  <si>
    <t>[15,4]</t>
  </si>
  <si>
    <t>SDA_STUCK_RECOVERY_ENABLE</t>
  </si>
  <si>
    <t>TX_CMD_BLOCK</t>
  </si>
  <si>
    <t>ABORT</t>
  </si>
  <si>
    <t>ENABLE</t>
  </si>
  <si>
    <t>IC_STATUS</t>
  </si>
  <si>
    <t>RSVD_IC_STATUS_2</t>
  </si>
  <si>
    <t>SMBUS_ALERT_STATUS</t>
  </si>
  <si>
    <t>SMBUS_SUSPEND_STATUS</t>
  </si>
  <si>
    <t>SMBUS_SLAVE_ADDR_RESOLVED</t>
  </si>
  <si>
    <t>SMBUS_SLAVE_ADDR_VALID</t>
  </si>
  <si>
    <t>SMBUS_QUICK_CMD_BIT</t>
  </si>
  <si>
    <t>RSVD_IC_STATUS_1</t>
  </si>
  <si>
    <t>SDA_STUCK_NOT_RECOVERED</t>
  </si>
  <si>
    <t>SLV_HOLD_RX_FIFO_FULL</t>
  </si>
  <si>
    <t>SLV_HOLD_TX_FIFO_EMPTY</t>
  </si>
  <si>
    <t>MST_HOLD_RX_FIFO_FULL</t>
  </si>
  <si>
    <t>MST_HOLD_TX_FIFO_EMPTY</t>
  </si>
  <si>
    <t>SLV_ACTIVITY</t>
  </si>
  <si>
    <t>MST_ACTIVITY</t>
  </si>
  <si>
    <t>IC_TXFLR</t>
  </si>
  <si>
    <t>IC_RXFLR</t>
  </si>
  <si>
    <t>0x7C</t>
  </si>
  <si>
    <t>IC_SDA_HOLD</t>
  </si>
  <si>
    <t>RSVD_IC_SDA_HOLD</t>
  </si>
  <si>
    <t>IC_SDA_RX_HOLD</t>
  </si>
  <si>
    <t>IC_SDA_TX_HOLD</t>
  </si>
  <si>
    <t>IC_TX_ABRT_SOURCE</t>
  </si>
  <si>
    <t>TX_FLUSH_CNT</t>
  </si>
  <si>
    <t>RSVD_IC_TX_ABRT_SOURCE</t>
  </si>
  <si>
    <t>[22,21]</t>
  </si>
  <si>
    <t>ABRT_DEVICE_WRITE</t>
  </si>
  <si>
    <t>ABRT_DEVICE_SLVADDR_NOACK</t>
  </si>
  <si>
    <t>ABRT_DEVICE_NOACK</t>
  </si>
  <si>
    <t>ABRT_SDA_STUCK_AT_LOW</t>
  </si>
  <si>
    <t>ABRT_USER_ABRT</t>
  </si>
  <si>
    <t>ABRT_SLVRD_INTX</t>
  </si>
  <si>
    <t>ABRT_SLV_ARBLOST</t>
  </si>
  <si>
    <t>ABRT_SLVFLUSH_TXFIFO</t>
  </si>
  <si>
    <t>ARB_LOST</t>
  </si>
  <si>
    <t>ABRT_MASTER_DIS</t>
  </si>
  <si>
    <t>ABRT_10B_RD_NORSTRT</t>
  </si>
  <si>
    <t>ABRT_SBYTE_NORSTRT</t>
  </si>
  <si>
    <t>ABRT_HS_NORSTRT</t>
  </si>
  <si>
    <t>ABRT_SBYTE_ACKDET</t>
  </si>
  <si>
    <t>ABRT_HS_ACKDET</t>
  </si>
  <si>
    <t>ABRT_GCALL_READ</t>
  </si>
  <si>
    <t>ABRT_GCALL_NOACK</t>
  </si>
  <si>
    <t>ABRT_TXDATA_NOACK</t>
  </si>
  <si>
    <t>ABRT_10ADDR2_NOACK</t>
  </si>
  <si>
    <t>ABRT_10ADDR1_NOACK</t>
  </si>
  <si>
    <t>ABRT_7B_ADDR_NOACK</t>
  </si>
  <si>
    <t>0x8C</t>
  </si>
  <si>
    <t>IC_DMA_TDLR</t>
  </si>
  <si>
    <t>RSVD_DMA_TDLR</t>
  </si>
  <si>
    <t>IC_DMA_RDLR</t>
  </si>
  <si>
    <t>RSVD_DMA_RDLR</t>
  </si>
  <si>
    <t>IC_SDA_SETUP</t>
  </si>
  <si>
    <t>RSVD_IC_SDA_SETUP</t>
  </si>
  <si>
    <t>SDA_SETUP</t>
  </si>
  <si>
    <t>IC_ACK_GENERAL_CALL</t>
  </si>
  <si>
    <t>ACK_GEN_CALL</t>
  </si>
  <si>
    <t>0x9C</t>
  </si>
  <si>
    <t>IC_ENABLE_STATUS</t>
  </si>
  <si>
    <t>RSVD_IC_ENABLE_STATUS</t>
  </si>
  <si>
    <t>SLV_RX_DATA_LOST</t>
  </si>
  <si>
    <t>SLV_DISABLED_WHILE_BUSY</t>
  </si>
  <si>
    <t>IC_EN</t>
  </si>
  <si>
    <t>0xA0</t>
  </si>
  <si>
    <t>IC_FS_SPKLEN</t>
  </si>
  <si>
    <t>RSVD_IC_FS_SPKLEN</t>
  </si>
  <si>
    <t>0x05</t>
  </si>
  <si>
    <t>0xA4</t>
  </si>
  <si>
    <t>IC_HS_SPKLEN</t>
  </si>
  <si>
    <t>RSVD_IC_HS_SPKLEN</t>
  </si>
  <si>
    <t>0xA8</t>
  </si>
  <si>
    <t>IC_CLR_RESTART_DET</t>
  </si>
  <si>
    <t>RSVD_IC_CLR_RESTART_DET</t>
  </si>
  <si>
    <t>CLR_RESTART_DET</t>
  </si>
  <si>
    <t>0xB4</t>
  </si>
  <si>
    <t>IC_CLR_SCL_STUCK_DET</t>
  </si>
  <si>
    <t>RSVD_CLR_SCL_STUCK_DET</t>
  </si>
  <si>
    <t>CLR_SCL_STUCK_DET</t>
  </si>
  <si>
    <t>0xB8</t>
  </si>
  <si>
    <t>IC_DEVICE_ID</t>
  </si>
  <si>
    <t>RSVD_IC_DEVICE_ID</t>
  </si>
  <si>
    <t>[23,0]</t>
  </si>
  <si>
    <t>0xC8</t>
  </si>
  <si>
    <t>IC_SMBUS_INTR_STAT</t>
  </si>
  <si>
    <t>RSVD_IC_SMBUS_INTR_STAT</t>
  </si>
  <si>
    <t>[31,11]</t>
  </si>
  <si>
    <t>R_SMBUS_ALERT_DET</t>
  </si>
  <si>
    <t>R_SMBUS_SUSPEND_DET</t>
  </si>
  <si>
    <t>R_SLV_RX_PEC_NACK</t>
  </si>
  <si>
    <t>R_ARP_ASSGN_ADDR_CMD_DET</t>
  </si>
  <si>
    <t>R_ARP_GET_UDID_CMD_DET</t>
  </si>
  <si>
    <t>R_ARP_RST_CMD_DET</t>
  </si>
  <si>
    <t>R_ARP_PREPARE_CMD_DET</t>
  </si>
  <si>
    <t>R_HOST_NOTIFY_MST_DET</t>
  </si>
  <si>
    <t>R_QUICK_CMD_DET</t>
  </si>
  <si>
    <t>R_MST_CLOCK_EXTND_TIMEOUT</t>
  </si>
  <si>
    <t>R_SLV_CLOCK_EXTND_TIMEOUT</t>
  </si>
  <si>
    <t>0xD0</t>
  </si>
  <si>
    <t>IC_SMBUS_RAW_INTR_STAT</t>
  </si>
  <si>
    <t>RSVD_IC_SMBUS_RAW_INTR_STAT</t>
  </si>
  <si>
    <t>SMBUS_ALERT_DET</t>
  </si>
  <si>
    <t>SMBUS_SUSPEND_DET</t>
  </si>
  <si>
    <t>SLV_RX_PEC_NACK</t>
  </si>
  <si>
    <t>ARP_ASSGN_ADDR_CMD_DET</t>
  </si>
  <si>
    <t>ARP_GET_UDID_CMD_DET</t>
  </si>
  <si>
    <t>ARP_RST_CMD_DET</t>
  </si>
  <si>
    <t>ARP_PREPARE_CMD_DET</t>
  </si>
  <si>
    <t>HOST_NTFY_MST_DET</t>
  </si>
  <si>
    <t>QUICK_CMD_DET</t>
  </si>
  <si>
    <t>MST_CLOCK_EXTND_TIMEOUT</t>
  </si>
  <si>
    <t>SLV_CLOCK_EXTND_TIMEOUT</t>
  </si>
  <si>
    <t>0xD4</t>
  </si>
  <si>
    <t>IC_CLR_SMBUS_INTR</t>
  </si>
  <si>
    <t>RSVD_IC_CLR_SMBUS_INTR</t>
  </si>
  <si>
    <t>CLR_SMBUS_ALERT_DET</t>
  </si>
  <si>
    <t>CLR_SMBUS_SUSPEND_DET</t>
  </si>
  <si>
    <t>CLR_SLV_RX_PEC_NACK</t>
  </si>
  <si>
    <t>CLR_ARP_ASSGN_ADDR_CMD_DET</t>
  </si>
  <si>
    <t>CLR_ARP_GET_UDID_CMD_DET</t>
  </si>
  <si>
    <t>CLR_ARP_RST_CMD_DET</t>
  </si>
  <si>
    <t>CLR_ARP_PREPARE_CMD_DET</t>
  </si>
  <si>
    <t>CLR_HOST_NOTIFY_MST_DET</t>
  </si>
  <si>
    <t>CLR_QUICK_CMD_DET</t>
  </si>
  <si>
    <t>CLR_MST_CLOCK_EXTND_TIMEOUT</t>
  </si>
  <si>
    <t>CLR_SLV_CLOCK_EXTND_TIMEOUT</t>
  </si>
  <si>
    <t>0xD8</t>
  </si>
  <si>
    <t>IC_OPTIONAL_SAR</t>
  </si>
  <si>
    <t>RSVD_IC_OPTIONAL_SAR</t>
  </si>
  <si>
    <t>OPTIONAL_SAR</t>
  </si>
  <si>
    <t>0xE0</t>
  </si>
  <si>
    <t>IC_SMBUS_UDID_WORD1</t>
  </si>
  <si>
    <t>SMBUS_UDID_WORD1</t>
  </si>
  <si>
    <t>0xF4</t>
  </si>
  <si>
    <t>IC_COMP_PARAM_1</t>
  </si>
  <si>
    <t>RSVD_IC_COMP_PARAM_1</t>
  </si>
  <si>
    <t>TX_BUFFER_DEPTH</t>
  </si>
  <si>
    <t>RX_BUFFER_DEPTH</t>
  </si>
  <si>
    <t>ADD_ENCODED_PARAMS</t>
  </si>
  <si>
    <t>HAS_DMA</t>
  </si>
  <si>
    <t>INTR_IO</t>
  </si>
  <si>
    <t>HC_COUNT_VALUES</t>
  </si>
  <si>
    <t>MAX_SPEED_MODE</t>
  </si>
  <si>
    <t>0x02</t>
  </si>
  <si>
    <t>0xF8</t>
  </si>
  <si>
    <t>IC_COMP_VERSION</t>
  </si>
  <si>
    <t>0x3230322a</t>
  </si>
  <si>
    <t>0xFC</t>
  </si>
  <si>
    <t>IC_COMP_TYPE</t>
  </si>
  <si>
    <t>0x44570140</t>
  </si>
  <si>
    <t>MIPI_Register_Table_RX</t>
  </si>
  <si>
    <t>reg_0x000</t>
  </si>
  <si>
    <t>LINK_P0_RST_N</t>
  </si>
  <si>
    <t>LINK port0 RESET 0:Reset 1:Active</t>
  </si>
  <si>
    <t>PHYA_RX_PDATA_RESET_N</t>
  </si>
  <si>
    <t>PHY Logic Circuit RESET 0:Reset 1:Active</t>
  </si>
  <si>
    <t>reg_0x004</t>
  </si>
  <si>
    <t>MODE_P0_OPERATION</t>
  </si>
  <si>
    <t>Operation Mode Control Link Port0 
0x0: Not Use 
0x1: Not Use 
0x2: D-PHY 
0x3: subLVDS 
0x4: CMOS 
0x5-0x7: Not Use</t>
  </si>
  <si>
    <t>reg_0x00C</t>
  </si>
  <si>
    <t>PHYA_RX_MODE</t>
  </si>
  <si>
    <t>Operation Mode Control Link of PHY 
0x0: Not Use 
0x1: Not Use 
0x2: D-PHY 
0x3: subLVDS 
0x4: CMOS 
0x5-0x7: Not Use</t>
  </si>
  <si>
    <t>reg_0x010</t>
  </si>
  <si>
    <t>MODE_P0_PIX_PARA</t>
  </si>
  <si>
    <t>Link Port0: the number of parallel pixel-data output to Application Layer
0: 1 Pixel Out
1: 2 Pixel Out
2: 4 Pixel Out
3: 8 Pixel Out</t>
  </si>
  <si>
    <t>reg_0x014</t>
  </si>
  <si>
    <t>PHYA_RX_IREF_POW_EN</t>
  </si>
  <si>
    <t>PHY Analog Enable 0: PowerDown 1: Active</t>
  </si>
  <si>
    <t>reg_0x018</t>
  </si>
  <si>
    <t>PHYA_RX_C0_LP_AMP_POW_EN</t>
  </si>
  <si>
    <t>PHY Clock Port0 LowPower Amp Power Enable 0: PowerDown 1: Active</t>
  </si>
  <si>
    <t>PHYA_RX_C0_HS_AMP_POW_EN</t>
  </si>
  <si>
    <t>PHY Clock Port0 HighSpeed Amp Power Enable 0: PowerDown 1: Active</t>
  </si>
  <si>
    <t>reg_0x01C</t>
  </si>
  <si>
    <t>PHYA_RX_D3_LP_AMP_POW_EN</t>
  </si>
  <si>
    <t>PHY DataLane3 LowPower Amp Power Enable 0:PowerDown 1:Active</t>
  </si>
  <si>
    <t>PHYA_RX_D2_LP_AMP_POW_EN</t>
  </si>
  <si>
    <t>PHY DataLane2 LowPower Amp Power Enable 0:PowerDown 1:Active</t>
  </si>
  <si>
    <t>PHYA_RX_D1_LP_AMP_POW_EN</t>
  </si>
  <si>
    <t>PHY DataLane1 LowPower Amp Power Enable 0:PowerDown 1:Active</t>
  </si>
  <si>
    <t>PHYA_RX_D0_LP_AMP_POW_EN</t>
  </si>
  <si>
    <t>PHY DataLane0 LowPower Amp Power Enable 0:PowerDown 1:Active</t>
  </si>
  <si>
    <t>reg_0x020</t>
  </si>
  <si>
    <t>PHYA_RX_D3_HS_AMP_POW_EN</t>
  </si>
  <si>
    <t>PHY DataLane3 HighSpeed Amp Power Enable 0:PowerDown 1:Active</t>
  </si>
  <si>
    <t>PHYA_RX_D2_HS_AMP_POW_EN</t>
  </si>
  <si>
    <t>PHY DataLane2 HighSpeed Amp Power Enable 0:PowerDown 1:Active</t>
  </si>
  <si>
    <t>PHYA_RX_D1_HS_AMP_POW_EN</t>
  </si>
  <si>
    <t>PHY DataLane1 HighSpeed Amp Power Enable 0:PowerDown 1:Active</t>
  </si>
  <si>
    <t>PHYA_RX_D0_HS_AMP_POW_EN</t>
  </si>
  <si>
    <t>PHY DataLane0 HighSpeed Amp Power Enable 0:PowerDown 1:Active</t>
  </si>
  <si>
    <t>reg_0x024</t>
  </si>
  <si>
    <t>PHYA_RX_C0_RES_EN</t>
  </si>
  <si>
    <t>PHY Clock Port0 Termination Resistance Enable 0:OFF 1:ON</t>
  </si>
  <si>
    <t>reg_0x028</t>
  </si>
  <si>
    <t>PHYA_RX_D3_RES_EN</t>
  </si>
  <si>
    <t>PHY DataLane3 Termination Resistance Enable 0:OFF 1:ON</t>
  </si>
  <si>
    <t>PHYA_RX_D2_RES_EN</t>
  </si>
  <si>
    <t>PHY DataLane2 Termination Resistance Enable 0:OFF 1:ON</t>
  </si>
  <si>
    <t>PHYA_RX_D1_RES_EN</t>
  </si>
  <si>
    <t>PHY DataLane1 Termination Resistance Enable 0:OFF 1:ON</t>
  </si>
  <si>
    <t>PHYA_RX_D0_RES_EN</t>
  </si>
  <si>
    <t>PHY DataLane0 Termination Resistance Enable 0:OFF 1:ON</t>
  </si>
  <si>
    <t>reg_0x034</t>
  </si>
  <si>
    <t>PHYA_RX_RESCTL</t>
  </si>
  <si>
    <t>PHY Termination Resistance Setting
0x0: OFF
0x1: max value
...
0x7: 97ohm (recommend setting for subLVDS mode)
0x8: 98ohm (recommend setting for DPHY mode)
0xA: min value
0xB-0xF: setting prohibited</t>
  </si>
  <si>
    <t>reg_0x060</t>
  </si>
  <si>
    <t>PHYA_RX_BUS_MODE</t>
  </si>
  <si>
    <t>PHY de-serializer setting
0x0: 8bit
0x1-0x7: setting prohibited</t>
  </si>
  <si>
    <t>reg_0x088</t>
  </si>
  <si>
    <t>PHYA_RX_IRMSEL</t>
  </si>
  <si>
    <t>PHY Bias Current Circult Selectable
0: BGR Circult
1: Resistance Split</t>
  </si>
  <si>
    <t>PHYA_RX_VRMSEL</t>
  </si>
  <si>
    <t>PHY Bias Voltage Circult Selectable
0: BGR Circult
1: Resistance Split</t>
  </si>
  <si>
    <t>reg_0x0A8</t>
  </si>
  <si>
    <t>PHYA_RX_LP_HL</t>
  </si>
  <si>
    <t>PHY LPRX rise side Threshold Adjustment</t>
  </si>
  <si>
    <t>PHYA_RX_LP_LH</t>
  </si>
  <si>
    <t>PHY LPRX fall side Threshold Adjustment</t>
  </si>
  <si>
    <t>PHYA_RX_OFFSET</t>
  </si>
  <si>
    <t>PHY Differential Hi-Z input offset</t>
  </si>
  <si>
    <t>0xAC</t>
  </si>
  <si>
    <t>reg_0x0AC</t>
  </si>
  <si>
    <t>MODE_P0_LBL_FIDMAP_SEL_3</t>
  </si>
  <si>
    <t>FID3 Bit Position in SYNC CODE 4th Port0</t>
  </si>
  <si>
    <t>MODE_P0_LBL_FIDMAP_SEL_2</t>
  </si>
  <si>
    <t>FID2 Bit Position in SYNC CODE 4th Port0</t>
  </si>
  <si>
    <t>MODE_P0_LBL_FIDMAP_SEL_1</t>
  </si>
  <si>
    <t>FID1 Bit Position in SYNC CODE 4th Port0</t>
  </si>
  <si>
    <t>MODE_P0_LBL_FIDMAP_SEL_0</t>
  </si>
  <si>
    <t>FID0 Bit Position in SYNC CODE 4th Port0</t>
  </si>
  <si>
    <t>MODE_P0_LBL_FIDMAP_SEL_EN</t>
  </si>
  <si>
    <t>FID Output Select/Enable Port0
Bit [0]: control p0_fid_out[0]
0: MIPI-CSI2 VC[0]
1: Output Signal selected by MODE_P0_LBL_FIDMAP_SEL_0
Bit [1]: control p0_fid_out[1]
0: MIPI-CSI2 VC[1]
1: Output Signal selected by MODE_P0_LBL_FIDMAP_SEL_1
Bit [2]: control p0_fid_out[2]
0: MIPI-CSI2 VC[2]
1: Output Signal selected by MODE_P0_LBL_FIDMAP_SEL_2
Bit [3]: control p0_fid_out[3]
0: MIPI-CSI2 VC[3]
1: Output Signal selected by MODE_P0_LBL_FIDMAP_SEL_3</t>
  </si>
  <si>
    <t>MODE_P0_LBL</t>
  </si>
  <si>
    <t>Line by Line HDR/WDR Mode Enable Port0
0: Normal Operation (Disable HDR/WDR)
1: FID embeded on SYNC CODE , or VC CODE
2: FID embeded on Pixel Data
3: Not Use</t>
  </si>
  <si>
    <t>DPHY_P0_MODE_LPOP_OFF</t>
  </si>
  <si>
    <t>D-PHY LP Operation Mode Port0
0: LP Operation ON
1: LP Operation OFF</t>
  </si>
  <si>
    <t>DPHY_P0_MODE_MSB_FIRST</t>
  </si>
  <si>
    <t>D-PHY Port 0
Reverse Parallel Data alignment (bit order) from PHY analog
0: Reverse
1: Not reverse</t>
  </si>
  <si>
    <t>DPHY_P0_MODE_HSDM_OFF</t>
  </si>
  <si>
    <t>D-PHY HS_Data Masking Port0
0: HS_Data masked to "0" when HS_EN = "0"
1: HS_Data not masked.</t>
  </si>
  <si>
    <t>DPHY_P0_LP_SYNC_OFF</t>
  </si>
  <si>
    <t>D-PHY LP Syncroizer Port0
0: LP Syncronizer ON
1: LP Syncronizer OFF</t>
  </si>
  <si>
    <t>DPHY_P0_MODE_LANENUM</t>
  </si>
  <si>
    <t>D-PHY the Number of Data Lane Port0
0: 1 Lane Mode
1: 2 Lane Mode
2: 3 Lane Mode
3: 4 Lane Mode
4: setting forbidden
5: setting forbidden
6: setting forbidden
7: 8 Lane Mode</t>
  </si>
  <si>
    <t>DPHY_P0_PREG_DLM_3</t>
  </si>
  <si>
    <t>D-PHY Data Lane Mapping for Link Port0
0：Input Data Lane 0 is connected to Internal Lane 3
1：Input Data Lane 1 is connected to Internal Lane 3
2：Input Data Lane 2 is connected to Internal Lane 3
3：Input Data Lane 3 is connected to Internal Lane 3
4：Input Data Lane 4 is connected to Internal Lane 3
5：Input Data Lane 5 is connected to Internal Lane 3
6：Input Data Lane 6 is connected to Internal Lane 3
7：Input Data Lane 7 is connected to Internal Lane 3</t>
  </si>
  <si>
    <t>DPHY_P0_PREG_DLM_2</t>
  </si>
  <si>
    <t>D-PHY Data Lane Mapping for Link Port0
0：Input Data Lane 0 is connected to Internal Lane 2
1：Input Data Lane 1 is connected to Internal Lane 2
2：Input Data Lane 2 is connected to Internal Lane 2
3：Input Data Lane 3 is connected to Internal Lane 2
4：Input Data Lane 4 is connected to Internal Lane 2
5：Input Data Lane 5 is connected to Internal Lane 2
6：Input Data Lane 6 is connected to Internal Lane 2
7：Input Data Lane 7 is connected to Internal Lane 2</t>
  </si>
  <si>
    <t>DPHY_P0_PREG_DLM_1</t>
  </si>
  <si>
    <t>D-PHY Data Lane Mapping for Link Port0
0：Input Data Lane 0 is connected to Internal Lane 1
1：Input Data Lane 1 is connected to Internal Lane 1
2：Input Data Lane 2 is connected to Internal Lane 1
3：Input Data Lane 3 is connected to Internal Lane 1
4：Input Data Lane 4 is connected to Internal Lane 1
5：Input Data Lane 5 is connected to Internal Lane 1
6：Input Data Lane 6 is connected to Internal Lane 1
7：Input Data Lane 7 is connected to Internal Lane 1</t>
  </si>
  <si>
    <t>DPHY_P0_PREG_DLM_0</t>
  </si>
  <si>
    <t>D-PHY Data Lane Mapping for Link Port0
0：Input Data Lane 0 is connected to Internal Lane 0
1：Input Data Lane 1 is connected to Internal Lane 0
2：Input Data Lane 2 is connected to Internal Lane 0
3：Input Data Lane 3 is connected to Internal Lane 0
4：Input Data Lane 4 is connected to Internal Lane 0
5：Input Data Lane 5 is connected to Internal Lane 0
6：Input Data Lane 6 is connected to Internal Lane 0
7：Input Data Lane 7 is connected to Internal Lane 0</t>
  </si>
  <si>
    <t>DPHY_P0_TIME_RES_ON</t>
  </si>
  <si>
    <t>D-PHY adjustment value of output timing of HS_EN Port0</t>
  </si>
  <si>
    <t>DPHY_P0_TIME_HS_ON</t>
  </si>
  <si>
    <t>D-PHY adjustment value of output timing of TE_xx_EN Port0
0xFFFF : TE_XX_EN is fixed to "0"(DISABLE)
except 0xFFFF ： TE_xx_EN is automatically controlled</t>
  </si>
  <si>
    <t>CSI2_P0_STATE</t>
  </si>
  <si>
    <t>CSI-2 Payload Status Port0
0: HS Code Detect Wait
1: Packet Header Analisys
2: Calcuration Line Length
3: Burst Transmit
4: Packet Done</t>
  </si>
  <si>
    <t>CSI2_P0_ECC</t>
  </si>
  <si>
    <t>CSI-2 Packet ECC Value Port0</t>
  </si>
  <si>
    <t>CSI2_P0_WC</t>
  </si>
  <si>
    <t>[23,8]</t>
  </si>
  <si>
    <t>CSI-2 Packet Word Count Port0</t>
  </si>
  <si>
    <t>CSI2_P0_DATA_ID</t>
  </si>
  <si>
    <t>CSI-2 Packet Data ID Port0</t>
  </si>
  <si>
    <t>0x18C</t>
  </si>
  <si>
    <t>reg_0x18C</t>
  </si>
  <si>
    <t>CSI2_P0_PKT_COUNT</t>
  </si>
  <si>
    <t>CSI-2 Packet Recive Count Port0</t>
  </si>
  <si>
    <t>CSI2_P0_LINE_LENGTH</t>
  </si>
  <si>
    <t>CSI-2 Packet Line Length Port0</t>
  </si>
  <si>
    <t>CSI2_P0_ERR_CS</t>
  </si>
  <si>
    <t>CSI-2 Packet Checksum Error Count Port0</t>
  </si>
  <si>
    <t>CSI2_P0_ERR_ECC</t>
  </si>
  <si>
    <t>CSI-2 Packet ECC Error Count Port0</t>
  </si>
  <si>
    <t>0x2A0</t>
  </si>
  <si>
    <t>reg_0x2A0</t>
  </si>
  <si>
    <t>APP_P0_CHK_VENA</t>
  </si>
  <si>
    <t>V-Size check enable Port 0
0: Disable
1: Enable</t>
  </si>
  <si>
    <t>APP_P0_CHK_HENA</t>
  </si>
  <si>
    <t>H-size check enable Port 0
0: Disable
1: Enable</t>
  </si>
  <si>
    <t>0x2A4</t>
  </si>
  <si>
    <t>reg_0x2A4</t>
  </si>
  <si>
    <t>APP_P0_CHK_VSIZE</t>
  </si>
  <si>
    <t>Number of V-size for V-size check Port 0</t>
  </si>
  <si>
    <t>APP_P0_CHK_HSIZE</t>
  </si>
  <si>
    <t>Number of H-size for H-size check Port 0</t>
  </si>
  <si>
    <t>0xD0C</t>
  </si>
  <si>
    <t>reg_0xD0C</t>
  </si>
  <si>
    <t>DPHY_P0_ERR_DET_SC_3</t>
  </si>
  <si>
    <t>DPHY Sync code error detect Port0</t>
  </si>
  <si>
    <t>DPHY_P0_ERR_DET_SC_2</t>
  </si>
  <si>
    <t>DPHY_P0_ERR_DET_SC_1</t>
  </si>
  <si>
    <t>DPHY_P0_ERR_DET_SC_0</t>
  </si>
  <si>
    <t>0xD4C</t>
  </si>
  <si>
    <t>reg_0xD4C</t>
  </si>
  <si>
    <t>DPHY_P0_ERR_DET_SC_AL</t>
  </si>
  <si>
    <t>0xD54</t>
  </si>
  <si>
    <t>reg_0xD54</t>
  </si>
  <si>
    <t>CSI2_P0_DATA_TYPE_USER</t>
  </si>
  <si>
    <t>CSI2 Data type user define setting port0</t>
  </si>
  <si>
    <t>0xF00</t>
  </si>
  <si>
    <t>reg_0xF00</t>
  </si>
  <si>
    <t>RX_PCLK_DIV_EN</t>
  </si>
  <si>
    <t>Test Mode Register</t>
  </si>
  <si>
    <t>RX_PDATA_OUT_SEL</t>
  </si>
  <si>
    <t>REG_RDA_SEL</t>
  </si>
  <si>
    <t>TestMode RDA Read data bit select</t>
  </si>
  <si>
    <t>0xFC0</t>
  </si>
  <si>
    <t>reg_0xFC0</t>
  </si>
  <si>
    <t>USER_CTRL</t>
  </si>
  <si>
    <t>USER Control Register, Currently not in use.</t>
  </si>
  <si>
    <t>RCC_Register_Table</t>
  </si>
  <si>
    <t>RCC_CR</t>
  </si>
  <si>
    <t>DATAPLLLOCK</t>
  </si>
  <si>
    <t>SYSPLLLOCK</t>
  </si>
  <si>
    <t>0X00</t>
  </si>
  <si>
    <t>RESERVED1</t>
  </si>
  <si>
    <t>APBDIV</t>
  </si>
  <si>
    <t>MCOSEL</t>
  </si>
  <si>
    <t>NVC2_S1</t>
  </si>
  <si>
    <t>NVC1</t>
  </si>
  <si>
    <t>NMP</t>
  </si>
  <si>
    <t>RESERVED</t>
  </si>
  <si>
    <t>NVC2_S2</t>
  </si>
  <si>
    <t>FRAC_EN</t>
  </si>
  <si>
    <t>RCC_DATPLLCFGR</t>
  </si>
  <si>
    <t>DA_EN</t>
  </si>
  <si>
    <t>DA_OUT_EN</t>
  </si>
  <si>
    <t>RG_BYPASS_RSVD</t>
  </si>
  <si>
    <t>RG_DIV_RST</t>
  </si>
  <si>
    <t>RESERVED2</t>
  </si>
  <si>
    <t>RG_NPOST</t>
  </si>
  <si>
    <t>RG_NDIV</t>
  </si>
  <si>
    <t>RCC_SYSPLLCFGR</t>
  </si>
  <si>
    <t>RG_BYPASS</t>
  </si>
  <si>
    <t>RESERVED3</t>
  </si>
  <si>
    <t>RCC_SYSCFGR</t>
  </si>
  <si>
    <t>VI2SW</t>
  </si>
  <si>
    <t>VI1SW</t>
  </si>
  <si>
    <t>PIXSW</t>
  </si>
  <si>
    <t>BYTSW</t>
  </si>
  <si>
    <t>AXISW</t>
  </si>
  <si>
    <t>SYSSW</t>
  </si>
  <si>
    <t>RCC_SYSENR</t>
  </si>
  <si>
    <t>SYSRST</t>
  </si>
  <si>
    <t>CPURST</t>
  </si>
  <si>
    <t>RESERVED4</t>
  </si>
  <si>
    <t>[15,6]</t>
  </si>
  <si>
    <t>SRAM2HENR</t>
  </si>
  <si>
    <t>SRAM1HENR</t>
  </si>
  <si>
    <t>SRAM0HENR</t>
  </si>
  <si>
    <t>ROMHENR</t>
  </si>
  <si>
    <t>CACHEHENR</t>
  </si>
  <si>
    <t>DDRHENR</t>
  </si>
  <si>
    <t>RCC_PERENR</t>
  </si>
  <si>
    <t>UART0ENR</t>
  </si>
  <si>
    <t>UART1ENR</t>
  </si>
  <si>
    <t>TIMER0ENR</t>
  </si>
  <si>
    <t>TIMER1ENR</t>
  </si>
  <si>
    <t>TIMER2ENR</t>
  </si>
  <si>
    <t>I2C0ENR</t>
  </si>
  <si>
    <t>I2C1ENR</t>
  </si>
  <si>
    <t>I2C2ENR</t>
  </si>
  <si>
    <t>SPIMSTENR</t>
  </si>
  <si>
    <t>SPISLVENR</t>
  </si>
  <si>
    <t>GPIOENR</t>
  </si>
  <si>
    <t>RTCENR</t>
  </si>
  <si>
    <t>WDTENR</t>
  </si>
  <si>
    <t>RCC_DPENR</t>
  </si>
  <si>
    <t>PLL1TDPENR</t>
  </si>
  <si>
    <t>PLL0TAXIENR</t>
  </si>
  <si>
    <t>DDR1COREENR</t>
  </si>
  <si>
    <t>DDR0COREENR</t>
  </si>
  <si>
    <t>AXIENR</t>
  </si>
  <si>
    <t>BYTENR</t>
  </si>
  <si>
    <t>PIXENR</t>
  </si>
  <si>
    <t>VIDEO1ENR</t>
  </si>
  <si>
    <t>VIDEO2ENR</t>
  </si>
  <si>
    <t>RCC_SYSBLKRSTR</t>
  </si>
  <si>
    <t>SPISLVRST</t>
  </si>
  <si>
    <t>SPIMSTRST</t>
  </si>
  <si>
    <t>WDTRST</t>
  </si>
  <si>
    <t>RTCRST</t>
  </si>
  <si>
    <t>GPIOBRST</t>
  </si>
  <si>
    <t>GPIOARST</t>
  </si>
  <si>
    <t>I2C2RST</t>
  </si>
  <si>
    <t>I2C1RST</t>
  </si>
  <si>
    <t>I2C0RST</t>
  </si>
  <si>
    <t>TIMER2RST</t>
  </si>
  <si>
    <t>TIMER1RST</t>
  </si>
  <si>
    <t>TIMER0RST</t>
  </si>
  <si>
    <t>UART1RST</t>
  </si>
  <si>
    <t>UART0RST</t>
  </si>
  <si>
    <t>CACHERST</t>
  </si>
  <si>
    <t>RCC_DPBLKRSTR</t>
  </si>
  <si>
    <t>TPGENRST</t>
  </si>
  <si>
    <t>AFRST</t>
  </si>
  <si>
    <t>DDR1PHYRST</t>
  </si>
  <si>
    <t>DDR0PHYRST</t>
  </si>
  <si>
    <t>DDR1CORERST</t>
  </si>
  <si>
    <t>DDR0CORERST</t>
  </si>
  <si>
    <t>MIPIRXRST</t>
  </si>
  <si>
    <t>CCHGRST</t>
  </si>
  <si>
    <t>ISPRST</t>
  </si>
  <si>
    <t>MIPITXRST</t>
  </si>
  <si>
    <t>LISRRST</t>
  </si>
  <si>
    <t>DDR0RST</t>
  </si>
  <si>
    <t>DDR1RST</t>
  </si>
  <si>
    <t>RCC_DCXO_CTRL0</t>
  </si>
  <si>
    <t>DCXO_MODE</t>
  </si>
  <si>
    <t>IBIAS_CTRL</t>
  </si>
  <si>
    <t>GM_CTRL</t>
  </si>
  <si>
    <t>RESERVED5</t>
  </si>
  <si>
    <t>CD_CTRL</t>
  </si>
  <si>
    <t>RESERVED6</t>
  </si>
  <si>
    <t>CG_CTRL</t>
  </si>
  <si>
    <t>RCC_DCXO_CTRL1</t>
  </si>
  <si>
    <t>DREG_RSTN_PDT</t>
  </si>
  <si>
    <t>DREG_RSTN_CLKDIG</t>
  </si>
  <si>
    <t>RSTN_SEL</t>
  </si>
  <si>
    <t>TEST_CLK_SET_RSVD</t>
  </si>
  <si>
    <t>TEST_CLK_EN_RSVD</t>
  </si>
  <si>
    <t>TEST_DC_SEL_RSVD</t>
  </si>
  <si>
    <t>[20,19]</t>
  </si>
  <si>
    <t>TEST_DC_EN_RSVD</t>
  </si>
  <si>
    <t>OUT_BUF_EN</t>
  </si>
  <si>
    <t>PKDET_EN</t>
  </si>
  <si>
    <t>RESERVED11</t>
  </si>
  <si>
    <t>[15,13]</t>
  </si>
  <si>
    <t>SW_VCTRL</t>
  </si>
  <si>
    <t>RESERVED7</t>
  </si>
  <si>
    <t>TC_VCTRL</t>
  </si>
  <si>
    <t>RCC_DATPLLCTRL</t>
  </si>
  <si>
    <t>DPLL_PFD_RSTDLY</t>
  </si>
  <si>
    <t>[24,23]</t>
  </si>
  <si>
    <t>DPLL_PFD_MODE</t>
  </si>
  <si>
    <t>DPLL_LOCK_CNTTUNE</t>
  </si>
  <si>
    <t>DPLL_LOCK_DLYTUNE</t>
  </si>
  <si>
    <t>DPLL_LOCK_RST</t>
  </si>
  <si>
    <t>DPLL_CP_CPI</t>
  </si>
  <si>
    <t>DPLL_LPF_R2</t>
  </si>
  <si>
    <t>[14,11]</t>
  </si>
  <si>
    <t>DPLL_LPF_C2</t>
  </si>
  <si>
    <t>DPLL_LPF_C1</t>
  </si>
  <si>
    <t>DPLL_VCO_FC</t>
  </si>
  <si>
    <t>DPLL_VCO_ICTRL</t>
  </si>
  <si>
    <t>0x07</t>
  </si>
  <si>
    <t>RCC_SYSPLLCTRL</t>
  </si>
  <si>
    <t>SPLL_DC_TEST_SEL</t>
  </si>
  <si>
    <t>RG_DC_TEST_EN_RSVD</t>
  </si>
  <si>
    <t>SPLL_CLK_TEST_DIV_SEL_RSVD</t>
  </si>
  <si>
    <t>SPLL_CLK_TEST_SEL</t>
  </si>
  <si>
    <t>RG_CLK_TEST_EN_RSVD</t>
  </si>
  <si>
    <t>RG_OUT_TEST_EN</t>
  </si>
  <si>
    <t>SPLL_PFD_RSTDLY</t>
  </si>
  <si>
    <t>SPLL_PFD_MODE</t>
  </si>
  <si>
    <t>SPLL_LOCK_CNTTUNE</t>
  </si>
  <si>
    <t>SPLL_LOCK_DLYTUNE</t>
  </si>
  <si>
    <t>SPLL_LOCK_RST</t>
  </si>
  <si>
    <t>SPLL_CP_CPI</t>
  </si>
  <si>
    <t>SPLL_LPF_R2</t>
  </si>
  <si>
    <t>SPLL_LPF_C2</t>
  </si>
  <si>
    <t>SPLL_LPF_C1</t>
  </si>
  <si>
    <t>SPLL_VCO_FC</t>
  </si>
  <si>
    <t>SPLL_VCO_ICTRL</t>
  </si>
  <si>
    <t>RCC_RTC32KCTRL</t>
  </si>
  <si>
    <t>ANA_RES</t>
  </si>
  <si>
    <t>[22,19]</t>
  </si>
  <si>
    <t>[18,13]</t>
  </si>
  <si>
    <t>CNT_SEL</t>
  </si>
  <si>
    <t>EXT_CODE</t>
  </si>
  <si>
    <t>[11,5]</t>
  </si>
  <si>
    <t>EXT_CODE_EN</t>
  </si>
  <si>
    <t>CAL_DIV</t>
  </si>
  <si>
    <t>CAL_ALLOW</t>
  </si>
  <si>
    <t>CAL_EN</t>
  </si>
  <si>
    <t>RCC_TRIMCTRL</t>
  </si>
  <si>
    <t>LDO18_TRIM</t>
  </si>
  <si>
    <t>RESERVED8</t>
  </si>
  <si>
    <t>LDO11_TRIM</t>
  </si>
  <si>
    <t>RESERVED9</t>
  </si>
  <si>
    <t>BIAS_TEMP_TRIM</t>
  </si>
  <si>
    <t>RESERVED10</t>
  </si>
  <si>
    <t>BIAS_VBG_TRIM</t>
  </si>
  <si>
    <t>RCC_ANATEST</t>
  </si>
  <si>
    <t>DIV_RSTN</t>
  </si>
  <si>
    <t>DIV_TEST_EN</t>
  </si>
  <si>
    <t>DIV_TEST_SEL</t>
  </si>
  <si>
    <t>[29,26]</t>
  </si>
  <si>
    <t>RC32K_TEST_CLK_SEL</t>
  </si>
  <si>
    <t>[25,23]</t>
  </si>
  <si>
    <t>SPLL_CLK_TEST_DIVSEL</t>
  </si>
  <si>
    <t>DPLL_CLK_TEST_DIVSEL</t>
  </si>
  <si>
    <t>DPLL_DC_TEST_SEL</t>
  </si>
  <si>
    <t>DPLL_CLK_TEST_SEL</t>
  </si>
  <si>
    <t>DCXO_TEST_CLK_SEL</t>
  </si>
  <si>
    <t>[14,13]</t>
  </si>
  <si>
    <t>DCXO_TEST_DC_SEL</t>
  </si>
  <si>
    <t>[12,11]</t>
  </si>
  <si>
    <t>TEST_PLL_EXT_CH</t>
  </si>
  <si>
    <t>TEST_PLL_EXT_EN</t>
  </si>
  <si>
    <t>TEST_CLK_CH</t>
  </si>
  <si>
    <t>TEST_CLK_EN</t>
  </si>
  <si>
    <t>TEST_DC_CH</t>
  </si>
  <si>
    <t>TEST_DC_EN</t>
  </si>
  <si>
    <t>RCC_DEBUGRO</t>
  </si>
  <si>
    <t>RC32K_RDY</t>
  </si>
  <si>
    <t>RC32K_CAL_INPROGRESS</t>
  </si>
  <si>
    <t>RC32K_CAL_DONE</t>
  </si>
  <si>
    <t>RC32K_CODE_FR_CAL</t>
  </si>
  <si>
    <t>LISr_Register_Table</t>
  </si>
  <si>
    <t>UHD 60fps</t>
  </si>
  <si>
    <t>UHD 30fps</t>
  </si>
  <si>
    <t>FHD 60fps</t>
  </si>
  <si>
    <t>CLK=297MHz</t>
  </si>
  <si>
    <t>CLK=148.5MHz</t>
  </si>
  <si>
    <t>16進</t>
  </si>
  <si>
    <t>10進</t>
  </si>
  <si>
    <t>reg_0x00</t>
  </si>
  <si>
    <t>IN_SEL</t>
  </si>
  <si>
    <t>IN_FORM</t>
  </si>
  <si>
    <t>IN_FRATE</t>
  </si>
  <si>
    <t>IN_HSIZE</t>
  </si>
  <si>
    <t>[23,12]</t>
  </si>
  <si>
    <t>IN_VSIZE</t>
  </si>
  <si>
    <t>reg_0x04</t>
  </si>
  <si>
    <t>INH_SD</t>
  </si>
  <si>
    <t>SD_MODE</t>
  </si>
  <si>
    <t>SD_HSIZE</t>
  </si>
  <si>
    <t>SD_VSIZE</t>
  </si>
  <si>
    <t>reg_0x08</t>
  </si>
  <si>
    <t>SD_HOFS</t>
  </si>
  <si>
    <t>SD_VOFS</t>
  </si>
  <si>
    <t>0x0c</t>
  </si>
  <si>
    <t>reg_0x0c</t>
  </si>
  <si>
    <t>OUT_RESO</t>
  </si>
  <si>
    <t>OUT_FRATE</t>
  </si>
  <si>
    <t>[27,25]</t>
  </si>
  <si>
    <t>OUT_I_P</t>
  </si>
  <si>
    <t>AHE_BLKSIZ</t>
  </si>
  <si>
    <t>鮮明化処理パラメータ　要メガシスorL＆D確認</t>
  </si>
  <si>
    <t>CROP_HOFF</t>
  </si>
  <si>
    <t>CROP_VOFF</t>
  </si>
  <si>
    <t>IN_RANGE</t>
  </si>
  <si>
    <t>OUT_RANGE</t>
  </si>
  <si>
    <t>T0444AVE</t>
  </si>
  <si>
    <t>T0422AVE</t>
  </si>
  <si>
    <t>Y8RND</t>
  </si>
  <si>
    <t>NR8MEM10</t>
  </si>
  <si>
    <t>MED_FIL</t>
  </si>
  <si>
    <t>TMAP4</t>
  </si>
  <si>
    <t>TMAP3</t>
  </si>
  <si>
    <t>TMAP2</t>
  </si>
  <si>
    <t>TMAP1</t>
  </si>
  <si>
    <t>K_FIL4</t>
  </si>
  <si>
    <t>K_ADDON4</t>
  </si>
  <si>
    <t>K4_EXP</t>
  </si>
  <si>
    <t>K_FIL3</t>
  </si>
  <si>
    <t>K_ADDON3</t>
  </si>
  <si>
    <t>K3_EXP</t>
  </si>
  <si>
    <t>K_FIL2</t>
  </si>
  <si>
    <t>K_ADDON2</t>
  </si>
  <si>
    <t>K2_EXP</t>
  </si>
  <si>
    <t>K_FIL1</t>
  </si>
  <si>
    <t>K_ADDON1</t>
  </si>
  <si>
    <t>K1_EXP</t>
  </si>
  <si>
    <t>AHE_ON</t>
  </si>
  <si>
    <t>AHE ON</t>
  </si>
  <si>
    <t>VIDEO_ON</t>
  </si>
  <si>
    <t>OUT_FORM</t>
  </si>
  <si>
    <t>OUT_THRU</t>
  </si>
  <si>
    <t>※１するとISP画像がスルーで出る。</t>
  </si>
  <si>
    <t>OUT_DISP_ON</t>
  </si>
  <si>
    <t>AHE_HOFS</t>
  </si>
  <si>
    <t>AHE_HWIDH</t>
  </si>
  <si>
    <t>AHE_VOFS</t>
  </si>
  <si>
    <t>AHE_VWIDH</t>
  </si>
  <si>
    <t>CONTRAST</t>
  </si>
  <si>
    <t>T_MAP_SHAP</t>
  </si>
  <si>
    <t>AUTO_OFFSET</t>
  </si>
  <si>
    <t>PIXEL_CONV</t>
  </si>
  <si>
    <t>T_MAP_TH</t>
  </si>
  <si>
    <t>T_MAP_OFFSET</t>
  </si>
  <si>
    <t>AOFF_VAL</t>
  </si>
  <si>
    <t>FCF_ON</t>
  </si>
  <si>
    <t>AHEF_ON</t>
  </si>
  <si>
    <t>UVENHON</t>
  </si>
  <si>
    <t>MOVESW</t>
  </si>
  <si>
    <t>ALPHA_AHE</t>
  </si>
  <si>
    <t>鮮明化混合比率</t>
  </si>
  <si>
    <t>ALPHA_FC</t>
  </si>
  <si>
    <t>FC混合比率</t>
  </si>
  <si>
    <t>CRATE</t>
  </si>
  <si>
    <t>色補正</t>
  </si>
  <si>
    <t>CB_OFSET</t>
  </si>
  <si>
    <t>reg_0x4C</t>
  </si>
  <si>
    <t>CR_OFSET</t>
  </si>
  <si>
    <t>MDBLD</t>
  </si>
  <si>
    <t>動き検出特性</t>
  </si>
  <si>
    <t>MOVETHVAL</t>
  </si>
  <si>
    <t>YBUF_BLD</t>
  </si>
  <si>
    <t>0xBF</t>
  </si>
  <si>
    <t>ノイズリダクション特性</t>
  </si>
  <si>
    <t>NEWY_BLD</t>
  </si>
  <si>
    <t>0x3F</t>
  </si>
  <si>
    <t>UVBUF_BLD</t>
  </si>
  <si>
    <t>NEWUV_BLD</t>
  </si>
  <si>
    <t>KVAL_1U</t>
  </si>
  <si>
    <t>KVAL_1L</t>
  </si>
  <si>
    <t>KVAL_2U</t>
  </si>
  <si>
    <t>KVAL_2L</t>
  </si>
  <si>
    <t>KVAL_3U</t>
  </si>
  <si>
    <t>KVAL_3L</t>
  </si>
  <si>
    <t>reg_0x6C</t>
  </si>
  <si>
    <t>KVAL_4U</t>
  </si>
  <si>
    <t>KVAL_4L</t>
  </si>
  <si>
    <t>reg_0x7C</t>
  </si>
  <si>
    <t>HIST_ON</t>
  </si>
  <si>
    <t>AVE_YUV</t>
  </si>
  <si>
    <t>YAVE_XP</t>
  </si>
  <si>
    <t>YAVE_YP</t>
  </si>
  <si>
    <t>YAVE_HW</t>
  </si>
  <si>
    <t>reg_0x8C</t>
  </si>
  <si>
    <t>YAVE_VW</t>
  </si>
  <si>
    <t>CAVE_XP</t>
  </si>
  <si>
    <t>CAVE_YP</t>
  </si>
  <si>
    <t>CAVE_HW</t>
  </si>
  <si>
    <t>reg_0x9C</t>
  </si>
  <si>
    <t>CAVE_VW</t>
  </si>
  <si>
    <t>reg_0xA0</t>
  </si>
  <si>
    <t>YAVE_R1D</t>
  </si>
  <si>
    <t>リードオンリー</t>
  </si>
  <si>
    <t>reg_0xA4</t>
  </si>
  <si>
    <t>YAVE_R2D</t>
  </si>
  <si>
    <t>reg_0xA8</t>
  </si>
  <si>
    <t>YAVE_R3D</t>
  </si>
  <si>
    <t>reg_0xAC</t>
  </si>
  <si>
    <t>YAVE_R4D</t>
  </si>
  <si>
    <t>0xB0</t>
  </si>
  <si>
    <t>reg_0xB0</t>
  </si>
  <si>
    <t>CBAVE_R1D</t>
  </si>
  <si>
    <t>reg_0xB4</t>
  </si>
  <si>
    <t>CBAVE_R2D</t>
  </si>
  <si>
    <t>reg_0xB8</t>
  </si>
  <si>
    <t>CBAVE_R3D</t>
  </si>
  <si>
    <t>0xBC</t>
  </si>
  <si>
    <t>reg_0xBC</t>
  </si>
  <si>
    <t>CBAVE_R4D</t>
  </si>
  <si>
    <t>0xC0</t>
  </si>
  <si>
    <t>reg_0xC0</t>
  </si>
  <si>
    <t>CRAVE_R1D</t>
  </si>
  <si>
    <t>0xC4</t>
  </si>
  <si>
    <t>reg_0xC4</t>
  </si>
  <si>
    <t>CRAVE_R2D</t>
  </si>
  <si>
    <t>reg_0xC8</t>
  </si>
  <si>
    <t>CRAVE_R3D</t>
  </si>
  <si>
    <t>0xCC</t>
  </si>
  <si>
    <t>reg_0xCC</t>
  </si>
  <si>
    <t>CRAVE_R4D</t>
  </si>
  <si>
    <t>reg_0xD0</t>
  </si>
  <si>
    <t>PN_SW_LED1</t>
  </si>
  <si>
    <t>非対応</t>
  </si>
  <si>
    <t>PN_SW1_ST</t>
  </si>
  <si>
    <t>PN_SW1_CN</t>
  </si>
  <si>
    <t>reg_0xD4</t>
  </si>
  <si>
    <t>RE_PSW_ST</t>
  </si>
  <si>
    <t>RE_A_ST</t>
  </si>
  <si>
    <t>RE_B_ST</t>
  </si>
  <si>
    <t>PN_RE_PSW_CN</t>
  </si>
  <si>
    <t>PN_RESW_CN</t>
  </si>
  <si>
    <t>0xEC</t>
  </si>
  <si>
    <t>reg_0xEC</t>
  </si>
  <si>
    <t>WC</t>
  </si>
  <si>
    <t>FLG_CLR</t>
  </si>
  <si>
    <t>エラーフラグクリア</t>
  </si>
  <si>
    <t>ORUN_SCALE</t>
  </si>
  <si>
    <t>エラー出力</t>
  </si>
  <si>
    <t>URUN_SCALE</t>
  </si>
  <si>
    <t>URUN_LBUF_T</t>
  </si>
  <si>
    <t>ORUN_LBUF</t>
  </si>
  <si>
    <t>ORUN_LBUF_B</t>
  </si>
  <si>
    <t>ORUN_LBUF_A</t>
  </si>
  <si>
    <t>ORUN_MD</t>
  </si>
  <si>
    <t>URUN_MD</t>
  </si>
  <si>
    <t>ORUN_YNR</t>
  </si>
  <si>
    <t>URUN_YNR</t>
  </si>
  <si>
    <t>ORUN_UVNR</t>
  </si>
  <si>
    <t>URUN_UVNR</t>
  </si>
  <si>
    <t>0xF0</t>
  </si>
  <si>
    <t>reg_0xF0</t>
  </si>
  <si>
    <t>SOFT_RST</t>
  </si>
  <si>
    <t>リセット</t>
  </si>
  <si>
    <t>SYS_RST</t>
  </si>
  <si>
    <t>reg_0xF4</t>
  </si>
  <si>
    <t>LEDC</t>
  </si>
  <si>
    <t>LED制御</t>
  </si>
  <si>
    <t>LEDP</t>
  </si>
  <si>
    <t>reg_0xF8</t>
  </si>
  <si>
    <t>DIPSW</t>
  </si>
  <si>
    <t>ディップスイッチモニタ</t>
  </si>
  <si>
    <t>reg_0xFC</t>
  </si>
  <si>
    <t>PRODUCT</t>
  </si>
  <si>
    <t>製品No.</t>
  </si>
  <si>
    <t>REVISION</t>
  </si>
  <si>
    <t>リビジョン</t>
  </si>
  <si>
    <t>SPI_Register_Table_slv</t>
  </si>
  <si>
    <t>RSVD_CTRLR0</t>
  </si>
  <si>
    <t>[31,25]</t>
  </si>
  <si>
    <t>RSVD_CTRLR0_23</t>
  </si>
  <si>
    <t>DFS_32</t>
  </si>
  <si>
    <t>SSI_EN</t>
  </si>
  <si>
    <t>TWFTLR</t>
  </si>
  <si>
    <t>SSI_VERSION_ID</t>
  </si>
  <si>
    <t>SSI_COMP_VERSION</t>
  </si>
  <si>
    <t>RSVD_DR</t>
  </si>
  <si>
    <t>RX_SAMPLE_DLY</t>
  </si>
  <si>
    <t>RSVD_RX_SAMPLE_DLY</t>
  </si>
  <si>
    <t>RSVD_SPI_CTRLR0_6_7</t>
  </si>
  <si>
    <t>TXD_DRIVE_EDGE</t>
  </si>
  <si>
    <t>RSVD_TXD_DRIVE_EDGE</t>
  </si>
  <si>
    <t>0xfc</t>
  </si>
  <si>
    <t>RSVD</t>
  </si>
  <si>
    <t>MIPI_Register_Table_TX</t>
  </si>
  <si>
    <t>PHYA_PLL_RESETN</t>
  </si>
  <si>
    <t>PLL reset (active low)</t>
  </si>
  <si>
    <t>PHYA_PLL_ANA_EN</t>
  </si>
  <si>
    <t>Power up control of PLL</t>
  </si>
  <si>
    <t>PHYA_CNT_RST_N</t>
  </si>
  <si>
    <t>Count reset (active low)</t>
  </si>
  <si>
    <t>PHYA_RST_N</t>
  </si>
  <si>
    <t>Reset (active low)</t>
  </si>
  <si>
    <t>PHYA_EN</t>
  </si>
  <si>
    <t>Output enable</t>
  </si>
  <si>
    <t>PHYA_TX_POW_EN</t>
  </si>
  <si>
    <t>Power up control of TX</t>
  </si>
  <si>
    <t>PHYA_REF_POW_EN</t>
  </si>
  <si>
    <t>Power up control of BGR/BIASgen</t>
  </si>
  <si>
    <t>PHYA_PLL_K3DIV</t>
  </si>
  <si>
    <t>[30,24]</t>
  </si>
  <si>
    <t>Output clock divider</t>
  </si>
  <si>
    <t>PHYA_PLL_K2DIV</t>
  </si>
  <si>
    <t>PHYA_PLL_K1DIV</t>
  </si>
  <si>
    <t>PHYA_PLL_N2DIV</t>
  </si>
  <si>
    <t>Feedback clock divider</t>
  </si>
  <si>
    <t>PHYA_PLL_N1DIV</t>
  </si>
  <si>
    <t>High speed Feedback clock divider</t>
  </si>
  <si>
    <t>PHYA_PLL_PDIV</t>
  </si>
  <si>
    <t>Input reference clock divider</t>
  </si>
  <si>
    <t>reg_0x008</t>
  </si>
  <si>
    <t>PHYA_PLL_VCO_IGAIN</t>
  </si>
  <si>
    <t>PLL/BGR test select</t>
  </si>
  <si>
    <t>PHYA_PLL_OSC_CLMP_DIS</t>
  </si>
  <si>
    <t>PLL refencence clock through mode</t>
  </si>
  <si>
    <t>PHYA_PLL_V2I_OFFSET</t>
  </si>
  <si>
    <t>Test mode</t>
  </si>
  <si>
    <t>PHYA_PLL_OSC_SEL</t>
  </si>
  <si>
    <t>Reference voltage switching</t>
  </si>
  <si>
    <t>PHYA_PLL_KVCO_TRIM</t>
  </si>
  <si>
    <t>PHYA_PLL_CHP_TRIM</t>
  </si>
  <si>
    <t>Output impedance adjustment signal</t>
  </si>
  <si>
    <t>PHYA_PLL_LPE_SEL_3ORD</t>
  </si>
  <si>
    <t>Refer to PHYA specification</t>
  </si>
  <si>
    <t>PHYA_PLL_LPF_RSEL</t>
  </si>
  <si>
    <t>PHYA_PLL_LPF_CSEL</t>
  </si>
  <si>
    <t>PHYA_CK_EDG</t>
  </si>
  <si>
    <t>SCO rise/fall edge switching</t>
  </si>
  <si>
    <t>PHYA_POL_SCK</t>
  </si>
  <si>
    <t>Serial clock inversion</t>
  </si>
  <si>
    <t>PHYA_IRM</t>
  </si>
  <si>
    <t>PHYA_VRM</t>
  </si>
  <si>
    <t>PHYA_ZDN</t>
  </si>
  <si>
    <t>PHYA_ZUP</t>
  </si>
  <si>
    <t>PHYA_D3_INITDATA</t>
  </si>
  <si>
    <t>Shift register initial value setting</t>
  </si>
  <si>
    <t>PHYA_D2_INITDATA</t>
  </si>
  <si>
    <t>PHYA_D1_INITDATA</t>
  </si>
  <si>
    <t>PHYA_D0_INITDATA</t>
  </si>
  <si>
    <t>PHYA_D3_PN</t>
  </si>
  <si>
    <t>Serial output polarity reversal</t>
  </si>
  <si>
    <t>PHYA_D2_PN</t>
  </si>
  <si>
    <t>PHYA_D1_PN</t>
  </si>
  <si>
    <t>PHYA_D0_PN</t>
  </si>
  <si>
    <t>PHYA_CK_PN</t>
  </si>
  <si>
    <t>PHYA_D3_PLDN</t>
  </si>
  <si>
    <t>Serial Output pull-down</t>
  </si>
  <si>
    <t>PHYA_D2_PLDN</t>
  </si>
  <si>
    <t>PHYA_D1_PLDN</t>
  </si>
  <si>
    <t>PHYA_D0_PLDN</t>
  </si>
  <si>
    <t>PHYA_CK_PLDN</t>
  </si>
  <si>
    <t>PHYA_D3_POW_EN</t>
  </si>
  <si>
    <t>Serial Output power-up</t>
  </si>
  <si>
    <t>PHYA_D2_POW_EN</t>
  </si>
  <si>
    <t>PHYA_D1_POW_EN</t>
  </si>
  <si>
    <t>PHYA_D0_POW_EN</t>
  </si>
  <si>
    <t>PHYA_CK_POW_EN</t>
  </si>
  <si>
    <t>PHYA_D3_LPTX_EN_RST_N</t>
  </si>
  <si>
    <t>FF reset for LP-TX enable (active low)</t>
  </si>
  <si>
    <t>PHYA_D2_LPTX_EN_RST_N</t>
  </si>
  <si>
    <t>PHYA_D1_LPTX_EN_RST_N</t>
  </si>
  <si>
    <t>PHYA_D0_LPTX_EN_RST_N</t>
  </si>
  <si>
    <t>PHYA_CK_LPTX_EN_RST_N</t>
  </si>
  <si>
    <t>PHYA_D3_LPTX_EN_SET_N</t>
  </si>
  <si>
    <t>FF set for LP-TX enable (active low)</t>
  </si>
  <si>
    <t>PHYA_D2_LPTX_EN_SET_N</t>
  </si>
  <si>
    <t>PHYA_D1_LPTX_EN_SET_N</t>
  </si>
  <si>
    <t>PHYA_D0_LPTX_EN_SET_N</t>
  </si>
  <si>
    <t>PHYA_CK_LPTX_EN_SET_N</t>
  </si>
  <si>
    <t>PHYA_D3_HSTX_EN_RST_N</t>
  </si>
  <si>
    <t>FF reset for HS-TX enable (active low)</t>
  </si>
  <si>
    <t>PHYA_D2_HSTX_EN_RST_N</t>
  </si>
  <si>
    <t>PHYA_D1_HSTX_EN_RST_N</t>
  </si>
  <si>
    <t>PHYA_D0_HSTX_EN_RST_N</t>
  </si>
  <si>
    <t>PHYA_CK_HSTX_EN_RST_N</t>
  </si>
  <si>
    <t>PHYA_D3_HSTX_EN_SET_N</t>
  </si>
  <si>
    <t>FF set for HS-TX enable (active low)</t>
  </si>
  <si>
    <t>PHYA_D2_HSTX_EN_SET_N</t>
  </si>
  <si>
    <t>PHYA_D1_HSTX_EN_SET_N</t>
  </si>
  <si>
    <t>PHYA_D0_HSTX_EN_SET_N</t>
  </si>
  <si>
    <t>PHYA_CK_HSTX_EN_SET_N</t>
  </si>
  <si>
    <t>PHYA_D3_DLY</t>
  </si>
  <si>
    <t>Delay time setting</t>
  </si>
  <si>
    <t>PHYA_D2_DLY</t>
  </si>
  <si>
    <t>PHYA_D1_DLY</t>
  </si>
  <si>
    <t>PHYA_D0_DLY</t>
  </si>
  <si>
    <t>PHYA_CK_DLY</t>
  </si>
  <si>
    <t>PHYA_D3_TST_PSI</t>
  </si>
  <si>
    <t>Serial output HS test input</t>
  </si>
  <si>
    <t>PHYA_D2_TST_PSI</t>
  </si>
  <si>
    <t>PHYA_D1_TST_PSI</t>
  </si>
  <si>
    <t>PHYA_D0_TST_PSI</t>
  </si>
  <si>
    <t>PHYA_CK_TST_PSI</t>
  </si>
  <si>
    <t>PHYA_D3_TSTIN_N</t>
  </si>
  <si>
    <t>Serial output LP test input (N)</t>
  </si>
  <si>
    <t>PHYA_D3_TSTIN_P</t>
  </si>
  <si>
    <t>Serial output LP test input (P)</t>
  </si>
  <si>
    <t>PHYA_D2_TSTIN_N</t>
  </si>
  <si>
    <t>PHYA_D2_TSTIN_P</t>
  </si>
  <si>
    <t>PHYA_D1_TSTIN_N</t>
  </si>
  <si>
    <t>PHYA_D1_TSTIN_P</t>
  </si>
  <si>
    <t>PHYA_D0_TSTIN_N</t>
  </si>
  <si>
    <t>PHYA_D0_TSTIN_P</t>
  </si>
  <si>
    <t>PHYA_CK_TSTIN_N</t>
  </si>
  <si>
    <t>PHYA_CK_TSTIN_P</t>
  </si>
  <si>
    <t>PHYA_D3_TST_PSO</t>
  </si>
  <si>
    <t>Serial output HS test output</t>
  </si>
  <si>
    <t>PHYA_D2_TST_PSO</t>
  </si>
  <si>
    <t>PHYA_D1_TST_PSO</t>
  </si>
  <si>
    <t>PHYA_D0_TST_PSO</t>
  </si>
  <si>
    <t>PHYA_CK_TST_PSO</t>
  </si>
  <si>
    <t>PHYA_D3_TST_DLO</t>
  </si>
  <si>
    <t>PHYA_D2_TST_DLO</t>
  </si>
  <si>
    <t>PHYA_D1_TST_DLO</t>
  </si>
  <si>
    <t>PHYA_D0_TST_DLO</t>
  </si>
  <si>
    <t>PHYA_CK_TST_DLO</t>
  </si>
  <si>
    <t>reg_0x030</t>
  </si>
  <si>
    <t>DPHY_P0_TX_LP11</t>
  </si>
  <si>
    <t>LP-11 configuration</t>
  </si>
  <si>
    <t>DPHY_P0_TX_LP10</t>
  </si>
  <si>
    <t>LP-10 configuration</t>
  </si>
  <si>
    <t>DPHY_P0_TX_LP01</t>
  </si>
  <si>
    <t>LP-01 configuration</t>
  </si>
  <si>
    <t>DPHY_P0_TX_LP00</t>
  </si>
  <si>
    <t>CSI2_P0_TX_TC</t>
  </si>
  <si>
    <t>Clock Lane control in normal mode</t>
  </si>
  <si>
    <t>CSI2_P0_TX_TS</t>
  </si>
  <si>
    <t>Packet transmission timing</t>
  </si>
  <si>
    <t>MODE_LANENUM</t>
  </si>
  <si>
    <t>Output lane number</t>
  </si>
  <si>
    <t>DPHY_P0_TX_TIME_T_CLK_PRE</t>
  </si>
  <si>
    <t>Refer to DPHY_Timing_Adjustment_rxxx.xlsx</t>
  </si>
  <si>
    <t>DPHY_P0_TX_TIME_T_CLK_ZERO</t>
  </si>
  <si>
    <t>DPHY_P0_TX_TIME_T_CLK_PREPARE</t>
  </si>
  <si>
    <t>DPHY_P0_TX_TIME_T_CLK_LPX</t>
  </si>
  <si>
    <t>reg_0x038</t>
  </si>
  <si>
    <t>DPHY_P0_TX_TIME_T_HS_EOT</t>
  </si>
  <si>
    <t>DPHY_P0_TX_TIME_T_HS_SOT</t>
  </si>
  <si>
    <t>DPHY_P0_TX_TIME_T_HS_ZERO</t>
  </si>
  <si>
    <t>DPHY_P0_TX_TIME_T_HS_PREPARE</t>
  </si>
  <si>
    <t>reg_0x03C</t>
  </si>
  <si>
    <t>DPHY_P0_TX_TIME_T_CLK_EOT</t>
  </si>
  <si>
    <t>DPHY_P0_TX_TIME_T_CLK_POST</t>
  </si>
  <si>
    <t>reg_0x040</t>
  </si>
  <si>
    <t>DPHY_P0_TX_DESKEW_LENGTH</t>
  </si>
  <si>
    <t>Periode skew calibration cycles</t>
  </si>
  <si>
    <t>DPHY_P0_TX_DESKEW_AUTO</t>
  </si>
  <si>
    <t>Periode skew calibration mode</t>
  </si>
  <si>
    <t>reg_0x044</t>
  </si>
  <si>
    <t>CSI2_P0_TX_HD_DLY</t>
  </si>
  <si>
    <t>Long Packet transmission timiing adjustment (delay) value</t>
  </si>
  <si>
    <t>CSI2_P0_TX_SP_DLY</t>
  </si>
  <si>
    <t>Short Packet transmission timiing adjustment (delay) value</t>
  </si>
  <si>
    <t>reg_0x04C</t>
  </si>
  <si>
    <t>DPHY_P0_TX_FSM_PHYD</t>
  </si>
  <si>
    <t>Indicates state of PHY Digital Layer</t>
  </si>
  <si>
    <t>CSI2_P0_TX_FSM_LINK</t>
  </si>
  <si>
    <t>Indicates state of Link Layer</t>
  </si>
  <si>
    <t>CSI2_P0_TX_FSM_APP</t>
  </si>
  <si>
    <t>Indicates state of Application Layer</t>
  </si>
  <si>
    <t>reg_0x054</t>
  </si>
  <si>
    <t>CSI2_P0_TX_DATA_TYPE_USER</t>
  </si>
  <si>
    <t>CSI2 Data Type user define setting</t>
  </si>
  <si>
    <t>PHYA_PLL_ANA_MON_SEL</t>
  </si>
  <si>
    <t>PHYA_PLL_ANA_TSTPD_EN</t>
  </si>
  <si>
    <t>Enable of Phase Detector input clocks from input divider and feedback divider</t>
  </si>
  <si>
    <t>PHYA_TSTTX</t>
  </si>
  <si>
    <t>RDA read data bit select</t>
  </si>
  <si>
    <t>User control register</t>
  </si>
  <si>
    <t>SPI_Register_Table_mst</t>
  </si>
  <si>
    <t>GPIOB_Register_Table</t>
  </si>
  <si>
    <t>GPIOB_SWPORT_DR</t>
  </si>
  <si>
    <t>RSVD_GPIO_SWPORTA_DR</t>
  </si>
  <si>
    <t>GPIO_SWPORTA_DR</t>
  </si>
  <si>
    <t>GPIOB_SWPORT_DDR</t>
  </si>
  <si>
    <t>RSVD_GPIO_SWPORTA_DDR</t>
  </si>
  <si>
    <t>GPIO_SWPORTA_DDR</t>
  </si>
  <si>
    <t>GPIOB_SWPORT_CTL</t>
  </si>
  <si>
    <t>RSVD_GPIO_SWPORTA_CTL</t>
  </si>
  <si>
    <t>GPIO_SWPORTA_CTL</t>
  </si>
  <si>
    <t>reg_0x0C</t>
  </si>
  <si>
    <t>RSVD_GPIO_SWPORTB_DR</t>
  </si>
  <si>
    <t>GPIO_SWPORTB_DR</t>
  </si>
  <si>
    <t>RSVD_GPIO_SWPORTB_DDR</t>
  </si>
  <si>
    <t>GPIO_SWPORTB_DDR</t>
  </si>
  <si>
    <t>RSVD_GPIO_SWPORTB_CTL</t>
  </si>
  <si>
    <t>GPIO_SWPORTB_CTL</t>
  </si>
  <si>
    <t>RSVD_GPIO_SWPORTC_DR</t>
  </si>
  <si>
    <t>GPIO_SWPORTC_DR</t>
  </si>
  <si>
    <t>reg_0x1C</t>
  </si>
  <si>
    <t>RSVD_GPIO_SWPORTC_DDR</t>
  </si>
  <si>
    <t>GPIO_SWPORTC_DDR</t>
  </si>
  <si>
    <t>RSVD_GPIO_SWPORTC_CTL</t>
  </si>
  <si>
    <t>GPIO_SWPORTC_CTL</t>
  </si>
  <si>
    <t>RSVD_GPIO_SWPORTD_DR</t>
  </si>
  <si>
    <t>GPIO_SWPORTD_DR</t>
  </si>
  <si>
    <t>RSVD_GPIO_SWPORTD_DDR</t>
  </si>
  <si>
    <t>GPIO_SWPORTD_DDR</t>
  </si>
  <si>
    <t>reg_0x2C</t>
  </si>
  <si>
    <t>RSVD_GPIO_SWPORTD_CTL</t>
  </si>
  <si>
    <t>GPIO_SWPORTD_CTL</t>
  </si>
  <si>
    <t>GPIOB_INTEN</t>
  </si>
  <si>
    <t>RSVD_GPIO_INTEN</t>
  </si>
  <si>
    <t>GPIO_INTEN</t>
  </si>
  <si>
    <t>GPIOB_INTMASK</t>
  </si>
  <si>
    <t>RSVD_GPIO_INTMASK</t>
  </si>
  <si>
    <t>GPIO_INTMASK</t>
  </si>
  <si>
    <t>GPIOB_INTTYPE_LEVEL</t>
  </si>
  <si>
    <t>RSVD_GPIO_INTTYPE_LEVEL</t>
  </si>
  <si>
    <t>GPIO_INTTYPE_LEVEL</t>
  </si>
  <si>
    <t>GPIOB_INT_POLARITY</t>
  </si>
  <si>
    <t>RSVD_GPIO_INT_POLARITY</t>
  </si>
  <si>
    <t>GPIO_INT_POLARITY</t>
  </si>
  <si>
    <t>GPIOB_INTSTATUS</t>
  </si>
  <si>
    <t>RSVD_GPIO_INTSTATUS</t>
  </si>
  <si>
    <t>GPIO_INTSTATUS</t>
  </si>
  <si>
    <t>GPIOB_RAW_INTSTATUS</t>
  </si>
  <si>
    <t>RSVD_GPIO_RAW_INTSTATUS</t>
  </si>
  <si>
    <t>GPIO_RAW_INTSTATUS</t>
  </si>
  <si>
    <t>GPIOB_DEBOUNCE</t>
  </si>
  <si>
    <t>RSVD_GPIO_DEBOUNCE</t>
  </si>
  <si>
    <t>GPIO_DEBOUNCE</t>
  </si>
  <si>
    <t>GPIOB_PORT_EOI</t>
  </si>
  <si>
    <t>RSVD_GPIO_PORTA_EOI</t>
  </si>
  <si>
    <t>GPIO_PORTA_EOI</t>
  </si>
  <si>
    <t>GPIOB_EXT_PORT</t>
  </si>
  <si>
    <t>RSVD_GPIO_EXT_PORTA</t>
  </si>
  <si>
    <t>GPIO_EXT_PORTA</t>
  </si>
  <si>
    <t>RSVD_GPIO_EXT_PORTB</t>
  </si>
  <si>
    <t>GPIO_EXT_PORTB</t>
  </si>
  <si>
    <t>RSVD_GPIO_EXT_PORTC</t>
  </si>
  <si>
    <t>GPIO_EXT_PORTC</t>
  </si>
  <si>
    <t>reg_0x5C</t>
  </si>
  <si>
    <t>RSVD_GPIO_EXT_PORTD</t>
  </si>
  <si>
    <t>GPIO_EXT_PORTD</t>
  </si>
  <si>
    <t>GPIOB_LS_SYNC</t>
  </si>
  <si>
    <t>RSVD_GPIO_LS_SYNC</t>
  </si>
  <si>
    <t>GPIO_LS_SYNC</t>
  </si>
  <si>
    <t>GPIOB_ID_CODE</t>
  </si>
  <si>
    <t>GPIO_ID_CODE</t>
  </si>
  <si>
    <t>GPIOB_INT_BOTHEDGE</t>
  </si>
  <si>
    <t>RSVD_GPIO_INT_BOTHEDGE</t>
  </si>
  <si>
    <t>GPIO_INT_BOTHEDGE</t>
  </si>
  <si>
    <t>GPIOB_VER_ID_CODE</t>
  </si>
  <si>
    <t>GPIO_VER_ID_CODE</t>
  </si>
  <si>
    <t>0x3231332a</t>
  </si>
  <si>
    <t>GPIOB_CONFIG_REG2</t>
  </si>
  <si>
    <t>RSVD_GPIO_CONFIG_REG2</t>
  </si>
  <si>
    <t>ENCODED_ID_PWIDTH_D</t>
  </si>
  <si>
    <t>ENCODED_ID_PWIDTH_C</t>
  </si>
  <si>
    <t>ENCODED_ID_PWIDTH_B</t>
  </si>
  <si>
    <t>ENCODED_ID_PWIDTH_A</t>
  </si>
  <si>
    <t>GPIOB_CONFIG_REG1</t>
  </si>
  <si>
    <t>RSVD_GPIO_CONFIG_REG1</t>
  </si>
  <si>
    <t>[31,22]</t>
  </si>
  <si>
    <t>INTERRUPT_BOTH_EDGE_TYPE</t>
  </si>
  <si>
    <t>ENCODED_ID_WIDTH</t>
  </si>
  <si>
    <t>GPIO_ID</t>
  </si>
  <si>
    <t>DEBOUNCE</t>
  </si>
  <si>
    <t>PORTA_INTR</t>
  </si>
  <si>
    <t>HW_PORTD</t>
  </si>
  <si>
    <t>HW_PORTC</t>
  </si>
  <si>
    <t>HW_PORTB</t>
  </si>
  <si>
    <t>HW_PORTA</t>
  </si>
  <si>
    <t>PORTD_SINGLE_CTL</t>
  </si>
  <si>
    <t>PORTC_SINGLE_CTL</t>
  </si>
  <si>
    <t>PORTB_SINGLE_CTL</t>
  </si>
  <si>
    <t>PORTA_SINGLE_CTL</t>
  </si>
  <si>
    <t>NUM_PORTS</t>
  </si>
  <si>
    <t>GPIOA_Register_Table</t>
  </si>
  <si>
    <t>GPIOA_SWPORT_DR</t>
  </si>
  <si>
    <t>GPIOA_SWPORT_DDR</t>
  </si>
  <si>
    <t>GPIOA_SWPORT_CTL</t>
  </si>
  <si>
    <t>GPIOA_INTEN</t>
  </si>
  <si>
    <t>GPIOA_INTMASK</t>
  </si>
  <si>
    <t>GPIOA_INTTYPE_LEVEL</t>
  </si>
  <si>
    <t>GPIOA_INT_POLARITY</t>
  </si>
  <si>
    <t>GPIOA_INTSTATUS</t>
  </si>
  <si>
    <t>GPIOA_RAW_INTSTATUS</t>
  </si>
  <si>
    <t>RSVD_GPIO_RAW_INTMASK</t>
  </si>
  <si>
    <t>GPIOA_DEBOUNCE</t>
  </si>
  <si>
    <t>GPIOA_PORT_EOI</t>
  </si>
  <si>
    <t>GPIOA_EXT_PORT</t>
  </si>
  <si>
    <t>GPIOA_LS_SYNC</t>
  </si>
  <si>
    <t>GPIOA_ID_CODE</t>
  </si>
  <si>
    <t>GPIOA_INT_BOTHEDGE</t>
  </si>
  <si>
    <t>GPIOA_VER_ID_CODE</t>
  </si>
  <si>
    <t>GPIOA_CONFIG_REG2</t>
  </si>
  <si>
    <t>GPIOA_CONFIG_REG1</t>
  </si>
  <si>
    <t>APB_WDT_Register_Table</t>
  </si>
  <si>
    <t>WDT_CR</t>
  </si>
  <si>
    <t>RSVD_WDT_CR</t>
  </si>
  <si>
    <t>NO_NAME</t>
  </si>
  <si>
    <t>RPL</t>
  </si>
  <si>
    <t>[4,2]</t>
  </si>
  <si>
    <t>RMOD</t>
  </si>
  <si>
    <t>WDT_EN</t>
  </si>
  <si>
    <t>WDT_TORR</t>
  </si>
  <si>
    <t>RSVD_WDT_TORR</t>
  </si>
  <si>
    <t>TOP_INIT</t>
  </si>
  <si>
    <t>TOP</t>
  </si>
  <si>
    <t>WDT_CCVR</t>
  </si>
  <si>
    <t>WDT_CRR</t>
  </si>
  <si>
    <t>RSVD_SDT_CRR</t>
  </si>
  <si>
    <t>WDT_STAT</t>
  </si>
  <si>
    <t>RSVD_WDT_STAT</t>
  </si>
  <si>
    <t>WDT_EOI</t>
  </si>
  <si>
    <t>RSVD_WDT_EOI</t>
  </si>
  <si>
    <t>[31:1]</t>
  </si>
  <si>
    <t>WDT_PROT_LEVEL</t>
  </si>
  <si>
    <t>RSVD_WDT_PROT_LEVEL</t>
  </si>
  <si>
    <t>WDT_COMP_PARAM5</t>
  </si>
  <si>
    <t>CP_WDT_USER_TOP_MAX</t>
  </si>
  <si>
    <t>WDT_COMP_PARAM4</t>
  </si>
  <si>
    <t>CP_WDT_USER_TOP_INIT_MAX</t>
  </si>
  <si>
    <t>WDT_COMP_PARAM3</t>
  </si>
  <si>
    <t>CD_WDT_TOP_RST</t>
  </si>
  <si>
    <t>WDT_COMP_PARAM2</t>
  </si>
  <si>
    <t>CP_WDT_CNT_RST</t>
  </si>
  <si>
    <t>WDT_COMP_PARAM1</t>
  </si>
  <si>
    <t>RSVD_31_29</t>
  </si>
  <si>
    <t>[31,29]</t>
  </si>
  <si>
    <t>WDT_CNT_WIDTH</t>
  </si>
  <si>
    <t>WDT_DFLT_TOP_INIT</t>
  </si>
  <si>
    <t>WDT_DFLT_TOP</t>
  </si>
  <si>
    <t>RSVD_15_13</t>
  </si>
  <si>
    <t>WDT_DFLT_RPL</t>
  </si>
  <si>
    <t>WDT_PAUSE</t>
  </si>
  <si>
    <t>WDT_USE_FIX_TOP</t>
  </si>
  <si>
    <t>WDT_HC_TOP</t>
  </si>
  <si>
    <t>WDT_HC_RPL</t>
  </si>
  <si>
    <t>WDT_HC_RMOD</t>
  </si>
  <si>
    <t>WDT_DUAL_TOP</t>
  </si>
  <si>
    <t>WDT_DFLT_RMOD</t>
  </si>
  <si>
    <t>WDT_ALWALYS_EN</t>
  </si>
  <si>
    <t>WDT_COMP_VERSION</t>
  </si>
  <si>
    <t>0x3131312a</t>
  </si>
  <si>
    <t>WDT_COMP_TYPE</t>
  </si>
  <si>
    <t>0x44570120</t>
  </si>
  <si>
    <r>
      <rPr>
        <b/>
        <sz val="10"/>
        <color rgb="FF000000"/>
        <rFont val="Microsoft YaHei UI"/>
        <charset val="134"/>
      </rPr>
      <t>AF</t>
    </r>
    <r>
      <rPr>
        <b/>
        <sz val="10"/>
        <color indexed="8"/>
        <rFont val="游ゴシック"/>
        <family val="2"/>
      </rPr>
      <t>_Register_Table</t>
    </r>
  </si>
  <si>
    <t>SFTRST</t>
  </si>
  <si>
    <r>
      <rPr>
        <sz val="10"/>
        <color indexed="8"/>
        <rFont val="游ゴシック"/>
        <family val="2"/>
      </rPr>
      <t>[</t>
    </r>
    <r>
      <rPr>
        <sz val="10"/>
        <color rgb="FF000000"/>
        <rFont val="游ゴシック"/>
        <family val="2"/>
      </rPr>
      <t>0</t>
    </r>
    <r>
      <rPr>
        <sz val="10"/>
        <color indexed="8"/>
        <rFont val="游ゴシック"/>
        <family val="2"/>
      </rPr>
      <t>]</t>
    </r>
  </si>
  <si>
    <t>P_AREA_SIZE</t>
  </si>
  <si>
    <t>V_P_AREA_SIZE</t>
  </si>
  <si>
    <r>
      <rPr>
        <sz val="10"/>
        <color indexed="8"/>
        <rFont val="游ゴシック"/>
        <family val="2"/>
      </rPr>
      <t>[</t>
    </r>
    <r>
      <rPr>
        <sz val="10"/>
        <color rgb="FF000000"/>
        <rFont val="游ゴシック"/>
        <family val="2"/>
      </rPr>
      <t>27</t>
    </r>
    <r>
      <rPr>
        <sz val="10"/>
        <color indexed="8"/>
        <rFont val="游ゴシック"/>
        <family val="2"/>
      </rPr>
      <t>,</t>
    </r>
    <r>
      <rPr>
        <sz val="10"/>
        <color rgb="FF000000"/>
        <rFont val="游ゴシック"/>
        <family val="2"/>
      </rPr>
      <t>16</t>
    </r>
    <r>
      <rPr>
        <sz val="10"/>
        <color indexed="8"/>
        <rFont val="游ゴシック"/>
        <family val="2"/>
      </rPr>
      <t>]</t>
    </r>
  </si>
  <si>
    <r>
      <rPr>
        <sz val="10"/>
        <color indexed="8"/>
        <rFont val="游ゴシック"/>
        <family val="2"/>
      </rPr>
      <t>0x</t>
    </r>
    <r>
      <rPr>
        <sz val="10"/>
        <color rgb="FF000000"/>
        <rFont val="游ゴシック"/>
        <family val="2"/>
      </rPr>
      <t>798</t>
    </r>
  </si>
  <si>
    <t>H_P_AREA_SIZE</t>
  </si>
  <si>
    <r>
      <rPr>
        <sz val="10"/>
        <color indexed="8"/>
        <rFont val="游ゴシック"/>
        <family val="2"/>
      </rPr>
      <t>[</t>
    </r>
    <r>
      <rPr>
        <sz val="10"/>
        <color rgb="FF000000"/>
        <rFont val="游ゴシック"/>
        <family val="2"/>
      </rPr>
      <t>11</t>
    </r>
    <r>
      <rPr>
        <sz val="10"/>
        <color indexed="8"/>
        <rFont val="游ゴシック"/>
        <family val="2"/>
      </rPr>
      <t>,</t>
    </r>
    <r>
      <rPr>
        <sz val="10"/>
        <color rgb="FF000000"/>
        <rFont val="游ゴシック"/>
        <family val="2"/>
      </rPr>
      <t>0</t>
    </r>
    <r>
      <rPr>
        <sz val="10"/>
        <color indexed="8"/>
        <rFont val="游ゴシック"/>
        <family val="2"/>
      </rPr>
      <t>]</t>
    </r>
  </si>
  <si>
    <r>
      <rPr>
        <sz val="10"/>
        <color indexed="8"/>
        <rFont val="游ゴシック"/>
        <family val="2"/>
      </rPr>
      <t>0x</t>
    </r>
    <r>
      <rPr>
        <sz val="10"/>
        <color rgb="FF000000"/>
        <rFont val="游ゴシック"/>
        <family val="2"/>
      </rPr>
      <t>C00</t>
    </r>
  </si>
  <si>
    <t>OFFSET</t>
  </si>
  <si>
    <t>V_OFFSET</t>
  </si>
  <si>
    <r>
      <rPr>
        <sz val="10"/>
        <color indexed="8"/>
        <rFont val="游ゴシック"/>
        <family val="2"/>
      </rPr>
      <t>0x</t>
    </r>
    <r>
      <rPr>
        <sz val="10"/>
        <color rgb="FF000000"/>
        <rFont val="游ゴシック"/>
        <family val="2"/>
      </rPr>
      <t>6C</t>
    </r>
  </si>
  <si>
    <t>H_OFFSET</t>
  </si>
  <si>
    <t>DIV</t>
  </si>
  <si>
    <t>V_DIV</t>
  </si>
  <si>
    <r>
      <rPr>
        <sz val="10"/>
        <color indexed="8"/>
        <rFont val="游ゴシック"/>
        <family val="2"/>
      </rPr>
      <t>[</t>
    </r>
    <r>
      <rPr>
        <sz val="10"/>
        <color rgb="FF000000"/>
        <rFont val="游ゴシック"/>
        <family val="2"/>
      </rPr>
      <t>18</t>
    </r>
    <r>
      <rPr>
        <sz val="10"/>
        <color indexed="8"/>
        <rFont val="游ゴシック"/>
        <family val="2"/>
      </rPr>
      <t>,</t>
    </r>
    <r>
      <rPr>
        <sz val="10"/>
        <color rgb="FF000000"/>
        <rFont val="游ゴシック"/>
        <family val="2"/>
      </rPr>
      <t>16</t>
    </r>
    <r>
      <rPr>
        <sz val="10"/>
        <color indexed="8"/>
        <rFont val="游ゴシック"/>
        <family val="2"/>
      </rPr>
      <t>]</t>
    </r>
  </si>
  <si>
    <r>
      <rPr>
        <sz val="10"/>
        <color indexed="8"/>
        <rFont val="游ゴシック"/>
        <family val="2"/>
      </rPr>
      <t>0x</t>
    </r>
    <r>
      <rPr>
        <sz val="10"/>
        <color rgb="FF000000"/>
        <rFont val="游ゴシック"/>
        <family val="2"/>
      </rPr>
      <t>1</t>
    </r>
  </si>
  <si>
    <t>H_DIV</t>
  </si>
  <si>
    <r>
      <rPr>
        <sz val="10"/>
        <color indexed="8"/>
        <rFont val="游ゴシック"/>
        <family val="2"/>
      </rPr>
      <t>[</t>
    </r>
    <r>
      <rPr>
        <sz val="10"/>
        <color rgb="FF000000"/>
        <rFont val="游ゴシック"/>
        <family val="2"/>
      </rPr>
      <t>2</t>
    </r>
    <r>
      <rPr>
        <sz val="10"/>
        <color indexed="8"/>
        <rFont val="游ゴシック"/>
        <family val="2"/>
      </rPr>
      <t>,0]</t>
    </r>
  </si>
  <si>
    <t>SSB</t>
  </si>
  <si>
    <r>
      <rPr>
        <sz val="10"/>
        <color indexed="8"/>
        <rFont val="游ゴシック"/>
        <family val="2"/>
      </rPr>
      <t>[</t>
    </r>
    <r>
      <rPr>
        <sz val="10"/>
        <color rgb="FF000000"/>
        <rFont val="游ゴシック"/>
        <family val="2"/>
      </rPr>
      <t>4</t>
    </r>
    <r>
      <rPr>
        <sz val="10"/>
        <color indexed="8"/>
        <rFont val="游ゴシック"/>
        <family val="2"/>
      </rPr>
      <t>,</t>
    </r>
    <r>
      <rPr>
        <sz val="10"/>
        <color rgb="FF000000"/>
        <rFont val="游ゴシック"/>
        <family val="2"/>
      </rPr>
      <t>0</t>
    </r>
    <r>
      <rPr>
        <sz val="10"/>
        <color indexed="8"/>
        <rFont val="游ゴシック"/>
        <family val="2"/>
      </rPr>
      <t>]</t>
    </r>
  </si>
  <si>
    <r>
      <rPr>
        <sz val="10"/>
        <color indexed="8"/>
        <rFont val="游ゴシック"/>
        <family val="2"/>
      </rPr>
      <t>0x</t>
    </r>
    <r>
      <rPr>
        <sz val="10"/>
        <color rgb="FF000000"/>
        <rFont val="游ゴシック"/>
        <family val="2"/>
      </rPr>
      <t>10</t>
    </r>
  </si>
  <si>
    <t>STATUS_CLR_RES</t>
  </si>
  <si>
    <r>
      <rPr>
        <sz val="10"/>
        <color indexed="8"/>
        <rFont val="游ゴシック"/>
        <family val="2"/>
      </rPr>
      <t>[1</t>
    </r>
    <r>
      <rPr>
        <sz val="10"/>
        <color rgb="FF000000"/>
        <rFont val="游ゴシック"/>
        <family val="2"/>
      </rPr>
      <t>,0</t>
    </r>
    <r>
      <rPr>
        <sz val="10"/>
        <color indexed="8"/>
        <rFont val="游ゴシック"/>
        <family val="2"/>
      </rPr>
      <t>]</t>
    </r>
  </si>
  <si>
    <r>
      <rPr>
        <b/>
        <sz val="10"/>
        <color rgb="FF000000"/>
        <rFont val="Microsoft YaHei UI"/>
        <charset val="134"/>
      </rPr>
      <t>TPGEN</t>
    </r>
    <r>
      <rPr>
        <b/>
        <sz val="10"/>
        <color indexed="8"/>
        <rFont val="游ゴシック"/>
        <family val="2"/>
      </rPr>
      <t>_Register_Table</t>
    </r>
  </si>
  <si>
    <t>FRM_SIZE_CCHG</t>
  </si>
  <si>
    <t>FRMV_SIZE_CCHG</t>
  </si>
  <si>
    <r>
      <rPr>
        <sz val="10"/>
        <color indexed="8"/>
        <rFont val="游ゴシック"/>
        <family val="2"/>
      </rPr>
      <t>0x</t>
    </r>
    <r>
      <rPr>
        <sz val="10"/>
        <color rgb="FF000000"/>
        <rFont val="游ゴシック"/>
        <family val="2"/>
      </rPr>
      <t>8CA</t>
    </r>
  </si>
  <si>
    <t>FRMH_SIZE_CCHG</t>
  </si>
  <si>
    <t>OFFSET_CCHG</t>
  </si>
  <si>
    <t>V_OFFSET_CCHG</t>
  </si>
  <si>
    <r>
      <rPr>
        <sz val="10"/>
        <color indexed="8"/>
        <rFont val="游ゴシック"/>
        <family val="2"/>
      </rPr>
      <t>0x0</t>
    </r>
    <r>
      <rPr>
        <sz val="10"/>
        <color rgb="FF000000"/>
        <rFont val="游ゴシック"/>
        <family val="2"/>
      </rPr>
      <t>3</t>
    </r>
  </si>
  <si>
    <t>H_OFFSET_CCHG</t>
  </si>
  <si>
    <t>V_OFFSET2_CCHG</t>
  </si>
  <si>
    <t>TP_SIZE_CCHG</t>
  </si>
  <si>
    <t>TPV_SIZE_CCHG</t>
  </si>
  <si>
    <t>0x880</t>
  </si>
  <si>
    <t>TPH_SIZE_CCHG</t>
  </si>
  <si>
    <t>0x78C</t>
  </si>
  <si>
    <t>GS_SIZE_CCHG</t>
  </si>
  <si>
    <t>GSV_SIZE_CCHG</t>
  </si>
  <si>
    <t>[26,16]</t>
  </si>
  <si>
    <t>0x64C</t>
  </si>
  <si>
    <t>GSH_SIZE_CCHG</t>
  </si>
  <si>
    <t>0x96</t>
  </si>
  <si>
    <t>GS_START_CCHG</t>
  </si>
  <si>
    <t>GSV_START_CCHG</t>
  </si>
  <si>
    <t>0x11A</t>
  </si>
  <si>
    <t>GSH_START_CCHG</t>
  </si>
  <si>
    <t>0x8D</t>
  </si>
  <si>
    <t>CG_R_CCHG</t>
  </si>
  <si>
    <t>CG_R_E_CCHG</t>
  </si>
  <si>
    <t>0xFFF</t>
  </si>
  <si>
    <t>CG_R_S_CCHG</t>
  </si>
  <si>
    <t>CG_G_CCHG</t>
  </si>
  <si>
    <t>CG_G_E_CCHG</t>
  </si>
  <si>
    <t>CG_G_S_CCHG</t>
  </si>
  <si>
    <t>CG_B_CCHG</t>
  </si>
  <si>
    <t>CG_B_E_CCHG</t>
  </si>
  <si>
    <t>CG_B_S_CCHG</t>
  </si>
  <si>
    <t>P_CCHG</t>
  </si>
  <si>
    <t>PH_CCHG</t>
  </si>
  <si>
    <t>PT_CCHG</t>
  </si>
  <si>
    <t>ENABLE_CCHG</t>
  </si>
  <si>
    <r>
      <rPr>
        <sz val="10"/>
        <color indexed="8"/>
        <rFont val="游ゴシック"/>
        <family val="2"/>
      </rPr>
      <t>0x</t>
    </r>
    <r>
      <rPr>
        <sz val="10"/>
        <color rgb="FF000000"/>
        <rFont val="游ゴシック"/>
        <family val="2"/>
      </rPr>
      <t>30</t>
    </r>
  </si>
  <si>
    <t>FRM_SIZE_ISP</t>
  </si>
  <si>
    <t>FRMV_SIZE_ISP</t>
  </si>
  <si>
    <t>FRMH_SIZE_ISP</t>
  </si>
  <si>
    <t>0x898</t>
  </si>
  <si>
    <r>
      <rPr>
        <sz val="10"/>
        <color indexed="8"/>
        <rFont val="游ゴシック"/>
        <family val="2"/>
      </rPr>
      <t>0x</t>
    </r>
    <r>
      <rPr>
        <sz val="10"/>
        <color rgb="FF000000"/>
        <rFont val="游ゴシック"/>
        <family val="2"/>
      </rPr>
      <t>3</t>
    </r>
    <r>
      <rPr>
        <sz val="10"/>
        <color indexed="8"/>
        <rFont val="游ゴシック"/>
        <family val="2"/>
      </rPr>
      <t>4</t>
    </r>
  </si>
  <si>
    <t>OFFSET_ISP</t>
  </si>
  <si>
    <t>V_OFFSET_ISP</t>
  </si>
  <si>
    <t>H_OFFSET_ISP</t>
  </si>
  <si>
    <r>
      <rPr>
        <sz val="10"/>
        <color indexed="8"/>
        <rFont val="游ゴシック"/>
        <family val="2"/>
      </rPr>
      <t>0x</t>
    </r>
    <r>
      <rPr>
        <sz val="10"/>
        <color rgb="FF000000"/>
        <rFont val="游ゴシック"/>
        <family val="2"/>
      </rPr>
      <t>3</t>
    </r>
    <r>
      <rPr>
        <sz val="10"/>
        <color indexed="8"/>
        <rFont val="游ゴシック"/>
        <family val="2"/>
      </rPr>
      <t>8</t>
    </r>
  </si>
  <si>
    <t>V_OFFSET2_ISP</t>
  </si>
  <si>
    <t>TP_SIZE_ISP</t>
  </si>
  <si>
    <t>TPV_SIZE_ISP</t>
  </si>
  <si>
    <t>TPH_SIZE_ISP</t>
  </si>
  <si>
    <t>GS_SIZE_ISP</t>
  </si>
  <si>
    <t>GSV_SIZE_ISP</t>
  </si>
  <si>
    <t>GSH_SIZE_ISP</t>
  </si>
  <si>
    <t>GS_START_ISP</t>
  </si>
  <si>
    <t>GSV_START_ISP</t>
  </si>
  <si>
    <t>GSH_START_ISP</t>
  </si>
  <si>
    <t>CG_R_ISP</t>
  </si>
  <si>
    <t>CG_R_E_ISP</t>
  </si>
  <si>
    <t>CG_R_S_ISP</t>
  </si>
  <si>
    <t>CG_G_ISP</t>
  </si>
  <si>
    <t>CG_G_E_ISP</t>
  </si>
  <si>
    <t>CG_G_S_ISP</t>
  </si>
  <si>
    <t>CG_B_ISP</t>
  </si>
  <si>
    <t>CG_B_E_ISP</t>
  </si>
  <si>
    <t>CG_B_S_ISP</t>
  </si>
  <si>
    <t>P_ISP</t>
  </si>
  <si>
    <t>PH_ISP</t>
  </si>
  <si>
    <t>PT_ISP</t>
  </si>
  <si>
    <t>ENABLE_ISP</t>
  </si>
  <si>
    <r>
      <rPr>
        <sz val="10"/>
        <color indexed="8"/>
        <rFont val="游ゴシック"/>
        <family val="2"/>
      </rPr>
      <t>0x</t>
    </r>
    <r>
      <rPr>
        <sz val="10"/>
        <color rgb="FF000000"/>
        <rFont val="游ゴシック"/>
        <family val="2"/>
      </rPr>
      <t>6</t>
    </r>
    <r>
      <rPr>
        <sz val="10"/>
        <color indexed="8"/>
        <rFont val="游ゴシック"/>
        <family val="2"/>
      </rPr>
      <t>0</t>
    </r>
  </si>
  <si>
    <t>FRM_SIZE_LISR</t>
  </si>
  <si>
    <t>FRMV_SIZE_LISR</t>
  </si>
  <si>
    <t>FRMH_SIZE_LISR</t>
  </si>
  <si>
    <r>
      <rPr>
        <sz val="10"/>
        <color indexed="8"/>
        <rFont val="游ゴシック"/>
        <family val="2"/>
      </rPr>
      <t>0x</t>
    </r>
    <r>
      <rPr>
        <sz val="10"/>
        <color rgb="FF000000"/>
        <rFont val="游ゴシック"/>
        <family val="2"/>
      </rPr>
      <t>6</t>
    </r>
    <r>
      <rPr>
        <sz val="10"/>
        <color indexed="8"/>
        <rFont val="游ゴシック"/>
        <family val="2"/>
      </rPr>
      <t>4</t>
    </r>
  </si>
  <si>
    <t>SW_LISR</t>
  </si>
  <si>
    <t>VSW_LISR</t>
  </si>
  <si>
    <t>0x0A</t>
  </si>
  <si>
    <t>HSW_LISR</t>
  </si>
  <si>
    <t>FRBLK_LISR</t>
  </si>
  <si>
    <t>VFRBLK_LISR</t>
  </si>
  <si>
    <t>0x52</t>
  </si>
  <si>
    <t>HFRBLK_LISR</t>
  </si>
  <si>
    <t>TP_SIZE_LISR</t>
  </si>
  <si>
    <t>TPV_SIZE_LISR</t>
  </si>
  <si>
    <t>0x870</t>
  </si>
  <si>
    <t>TPH_SIZE_LISR</t>
  </si>
  <si>
    <t>GS_SIZE_LISR</t>
  </si>
  <si>
    <t>GSV_SIZE_LISR</t>
  </si>
  <si>
    <t>0x780</t>
  </si>
  <si>
    <t>GSH_SIZE_LISR</t>
  </si>
  <si>
    <t>0x95</t>
  </si>
  <si>
    <t>GS_START_LISR</t>
  </si>
  <si>
    <t>GSV_START_LISR</t>
  </si>
  <si>
    <t>GSH_START_LISR</t>
  </si>
  <si>
    <t>CG_R_LISR</t>
  </si>
  <si>
    <t>CG_R_E_LISR</t>
  </si>
  <si>
    <t>CG_R_S_LISR</t>
  </si>
  <si>
    <t>CG_G_LISR</t>
  </si>
  <si>
    <t>CG_G_E_LISR</t>
  </si>
  <si>
    <t>CG_G_S_LISR</t>
  </si>
  <si>
    <t>CG_B_LISR</t>
  </si>
  <si>
    <t>CG_B_E_LISR</t>
  </si>
  <si>
    <t>CG_B_S_LISR</t>
  </si>
  <si>
    <t>P_LISR</t>
  </si>
  <si>
    <t>PH_LISR</t>
  </si>
  <si>
    <t>PT_LISR</t>
  </si>
  <si>
    <t>ENABLE_LISR</t>
  </si>
  <si>
    <r>
      <rPr>
        <sz val="10"/>
        <color indexed="8"/>
        <rFont val="游ゴシック"/>
        <family val="2"/>
      </rPr>
      <t>0x</t>
    </r>
    <r>
      <rPr>
        <sz val="10"/>
        <color rgb="FF000000"/>
        <rFont val="游ゴシック"/>
        <family val="2"/>
      </rPr>
      <t>9</t>
    </r>
    <r>
      <rPr>
        <sz val="10"/>
        <color indexed="8"/>
        <rFont val="游ゴシック"/>
        <family val="2"/>
      </rPr>
      <t>0</t>
    </r>
  </si>
  <si>
    <t>FRM_SIZE_MIPITX</t>
  </si>
  <si>
    <t>FRMV_SIZE_MIPITX</t>
  </si>
  <si>
    <t>FRMH_SIZE_MIPITX</t>
  </si>
  <si>
    <r>
      <rPr>
        <sz val="10"/>
        <color indexed="8"/>
        <rFont val="游ゴシック"/>
        <family val="2"/>
      </rPr>
      <t>0x</t>
    </r>
    <r>
      <rPr>
        <sz val="10"/>
        <color rgb="FF000000"/>
        <rFont val="游ゴシック"/>
        <family val="2"/>
      </rPr>
      <t>9</t>
    </r>
    <r>
      <rPr>
        <sz val="10"/>
        <color indexed="8"/>
        <rFont val="游ゴシック"/>
        <family val="2"/>
      </rPr>
      <t>4</t>
    </r>
  </si>
  <si>
    <t>OFFSET_MIPITX</t>
  </si>
  <si>
    <t>V_OFFSET_MIPITX</t>
  </si>
  <si>
    <t>H_OFFSET_MIPITX</t>
  </si>
  <si>
    <r>
      <rPr>
        <sz val="10"/>
        <color indexed="8"/>
        <rFont val="游ゴシック"/>
        <family val="2"/>
      </rPr>
      <t>0x</t>
    </r>
    <r>
      <rPr>
        <sz val="10"/>
        <color rgb="FF000000"/>
        <rFont val="游ゴシック"/>
        <family val="2"/>
      </rPr>
      <t>9</t>
    </r>
    <r>
      <rPr>
        <sz val="10"/>
        <color indexed="8"/>
        <rFont val="游ゴシック"/>
        <family val="2"/>
      </rPr>
      <t>8</t>
    </r>
  </si>
  <si>
    <t>V_OFFSET2_MIPITX</t>
  </si>
  <si>
    <t>TP_SIZE_MIPITX</t>
  </si>
  <si>
    <t>TPV_SIZE_MIPITX</t>
  </si>
  <si>
    <t>TPH_SIZE_MIPITX</t>
  </si>
  <si>
    <t>GS_SIZE_MIPITX</t>
  </si>
  <si>
    <t>GSV_SIZE_MIPITX</t>
  </si>
  <si>
    <t>0x640</t>
  </si>
  <si>
    <t>GSH_SIZE_MIPITX</t>
  </si>
  <si>
    <t>GS_START_MIPITX</t>
  </si>
  <si>
    <t>GSV_START_MIPITX</t>
  </si>
  <si>
    <t>GSH_START_MIPITX</t>
  </si>
  <si>
    <t>CG_R_MIPITX</t>
  </si>
  <si>
    <t>CG_R_E_MIPITX</t>
  </si>
  <si>
    <t>CG_R_S_MIPITX</t>
  </si>
  <si>
    <t>CG_G_MIPITX</t>
  </si>
  <si>
    <t>CG_G_E_MIPITX</t>
  </si>
  <si>
    <t>CG_G_S_MIPITX</t>
  </si>
  <si>
    <t>CG_B_MIPITX</t>
  </si>
  <si>
    <t>CG_B_E_MIPITX</t>
  </si>
  <si>
    <t>CG_B_S_MIPITX</t>
  </si>
  <si>
    <t>P_MIPITX</t>
  </si>
  <si>
    <t>PH_MIPITX</t>
  </si>
  <si>
    <t>PT_MIPITX</t>
  </si>
  <si>
    <t>ENABLE_MIPITX</t>
  </si>
  <si>
    <t>CCHG_Register_Table</t>
  </si>
  <si>
    <t>IMX412  60fps</t>
  </si>
  <si>
    <t>IMX412  30fps</t>
  </si>
  <si>
    <t>IMX415 FHD 60fps</t>
  </si>
  <si>
    <t>IMX412 UHD 29fps</t>
  </si>
  <si>
    <t>IMX412 UHD 14.5fps</t>
  </si>
  <si>
    <t>IMX412  FHD 53fps</t>
  </si>
  <si>
    <t>WCLK=324MHz</t>
  </si>
  <si>
    <t>WCLK=162MHz</t>
  </si>
  <si>
    <t>WCLK＝162MHz</t>
  </si>
  <si>
    <t>RCLK=297MHz</t>
  </si>
  <si>
    <t>RCLK=148.5MHz</t>
  </si>
  <si>
    <t>V_SIZE</t>
  </si>
  <si>
    <t>0x8CA</t>
  </si>
  <si>
    <t>H_SIZE</t>
  </si>
  <si>
    <t>0x1130</t>
  </si>
  <si>
    <t>V_VALID_SIZE</t>
  </si>
  <si>
    <t>0x882</t>
  </si>
  <si>
    <t>H_VALID_SIZE</t>
  </si>
  <si>
    <t>0xF18</t>
  </si>
  <si>
    <t>W_OUT</t>
  </si>
  <si>
    <t>BANK_CYCLE</t>
  </si>
  <si>
    <t>datapllにて</t>
  </si>
  <si>
    <t>VIDEO_CLK1=148.5MHzを選択</t>
  </si>
  <si>
    <t>MRX_PIX_CLK=162MHzを選択</t>
  </si>
  <si>
    <t>FlashCache_Register_Table</t>
  </si>
  <si>
    <t>CCR</t>
  </si>
  <si>
    <t>-</t>
  </si>
  <si>
    <t>STATISTIC_EN</t>
  </si>
  <si>
    <t>Enable statistics logic</t>
  </si>
  <si>
    <t>SET_PREFETCH</t>
  </si>
  <si>
    <t>Cache Prefetch Setting</t>
  </si>
  <si>
    <t>SET_MAN_INV</t>
  </si>
  <si>
    <t>Cache Invalidate Setting</t>
  </si>
  <si>
    <t>SET_MAN_POW</t>
  </si>
  <si>
    <t>Power Control Setting</t>
  </si>
  <si>
    <t>POW_REQ</t>
  </si>
  <si>
    <t>Manual SRAM power request</t>
  </si>
  <si>
    <t>INV_REQ</t>
  </si>
  <si>
    <t>Manual invalidate request</t>
  </si>
  <si>
    <t>EN</t>
  </si>
  <si>
    <t>Cache Enable</t>
  </si>
  <si>
    <t>POW_STAT</t>
  </si>
  <si>
    <t>SRAM power acknowledges.</t>
  </si>
  <si>
    <t>INV_STAT</t>
  </si>
  <si>
    <t>Invalidating Status.</t>
  </si>
  <si>
    <t>CS</t>
  </si>
  <si>
    <t>Cache status</t>
  </si>
  <si>
    <t>IRQ_MASK</t>
  </si>
  <si>
    <t>MAN_INV_ERR</t>
  </si>
  <si>
    <t>Mask interrupt request on manual invalidation error indication</t>
  </si>
  <si>
    <t>POW_ERR</t>
  </si>
  <si>
    <t>Mask interrupt request on Power Error indication</t>
  </si>
  <si>
    <t>IRQSTAT</t>
  </si>
  <si>
    <t>Manual invalidation error status.</t>
  </si>
  <si>
    <t>SRAM power error</t>
  </si>
  <si>
    <t>HWPARAMS</t>
  </si>
  <si>
    <t>[31,14]</t>
  </si>
  <si>
    <t>GEN_STAT_LOGIC</t>
  </si>
  <si>
    <t>Indicates GEN_STAT_LOGIC hardware parameter value.</t>
  </si>
  <si>
    <t>RESET_ALL_REGS</t>
  </si>
  <si>
    <t>Indicates RESET_ALL_REGS hardware parameter value.</t>
  </si>
  <si>
    <t>CACHE_WAY</t>
  </si>
  <si>
    <t>[11,10</t>
  </si>
  <si>
    <t>Implementation-defined value for number of cache ways</t>
  </si>
  <si>
    <t>CW</t>
  </si>
  <si>
    <t>Implementation-defined value for cache way width</t>
  </si>
  <si>
    <t>AW</t>
  </si>
  <si>
    <t>Implementation-defined value for AHB-Lite bus width for the flash address space</t>
  </si>
  <si>
    <t>CSHR</t>
  </si>
  <si>
    <t>Counts the number of cache hits during cache look up.</t>
  </si>
  <si>
    <t>CSMR</t>
  </si>
  <si>
    <t>Counts the number of cache misses during cache look up.</t>
  </si>
  <si>
    <t>0xFD0</t>
  </si>
  <si>
    <t>PIDR4</t>
  </si>
  <si>
    <t>SIZE</t>
  </si>
  <si>
    <t>DES_2</t>
  </si>
  <si>
    <t>JEP 106 continuation code</t>
  </si>
  <si>
    <t>0xFE0</t>
  </si>
  <si>
    <t>PIDR0</t>
  </si>
  <si>
    <t>PART_0</t>
  </si>
  <si>
    <t>0x29</t>
  </si>
  <si>
    <t>Part number bits [7:0].</t>
  </si>
  <si>
    <t>0xFE4</t>
  </si>
  <si>
    <t>PIDR1</t>
  </si>
  <si>
    <t>DES_0</t>
  </si>
  <si>
    <t>0xB</t>
  </si>
  <si>
    <t>PJEP106 identification code bits [3:0].</t>
  </si>
  <si>
    <t>PART_1</t>
  </si>
  <si>
    <t>Part number bits [11:8].</t>
  </si>
  <si>
    <t>0xFE8</t>
  </si>
  <si>
    <t>PIDR2</t>
  </si>
  <si>
    <t>Revision number of the peripheral</t>
  </si>
  <si>
    <t>JEDEC</t>
  </si>
  <si>
    <t>Always set. Indicates that a JEDEC assigned value is used.</t>
  </si>
  <si>
    <t>DES_1</t>
  </si>
  <si>
    <t>JEP106 identification code bits [11:8].</t>
  </si>
  <si>
    <t>0xFEC</t>
  </si>
  <si>
    <t>PIDR3</t>
  </si>
  <si>
    <t>REVAND</t>
  </si>
  <si>
    <t>ECO revision.</t>
  </si>
  <si>
    <t>CMOD</t>
  </si>
  <si>
    <t>Customer modified number.</t>
  </si>
  <si>
    <t>0xFF0</t>
  </si>
  <si>
    <t>CIDR0</t>
  </si>
  <si>
    <t>PRMBL_0</t>
  </si>
  <si>
    <t>0xD</t>
  </si>
  <si>
    <t>0xFF4</t>
  </si>
  <si>
    <t>CIDR1</t>
  </si>
  <si>
    <t>CLASS</t>
  </si>
  <si>
    <t>0xF</t>
  </si>
  <si>
    <t>Component Class.</t>
  </si>
  <si>
    <t>PRMBL_1</t>
  </si>
  <si>
    <t>0xFF8</t>
  </si>
  <si>
    <t>CIDR2</t>
  </si>
  <si>
    <t>PRMBL_2</t>
  </si>
  <si>
    <t>0xFFC</t>
  </si>
  <si>
    <t>CIDR3</t>
  </si>
  <si>
    <t>PRMBL_3</t>
  </si>
  <si>
    <t>0xB1</t>
  </si>
  <si>
    <t>SYSCFG_Register_Table</t>
  </si>
  <si>
    <t>GPIOA_OER</t>
  </si>
  <si>
    <t>GAOEN</t>
  </si>
  <si>
    <t>GPIOA_PUPDR</t>
  </si>
  <si>
    <t>GAPUEN</t>
  </si>
  <si>
    <t>GPIOA_AFR</t>
  </si>
  <si>
    <t>PA15AF</t>
  </si>
  <si>
    <t>PA14AF</t>
  </si>
  <si>
    <t>PA13AF</t>
  </si>
  <si>
    <t>PA12AF</t>
  </si>
  <si>
    <t>PA11AF</t>
  </si>
  <si>
    <t>PA10AF</t>
  </si>
  <si>
    <t>PA9AF</t>
  </si>
  <si>
    <t>PA8AF</t>
  </si>
  <si>
    <t>PA7AF</t>
  </si>
  <si>
    <t>PA6AF</t>
  </si>
  <si>
    <t>PA5AF</t>
  </si>
  <si>
    <t>PA4AF</t>
  </si>
  <si>
    <t>PA3AF</t>
  </si>
  <si>
    <t>PA2AF</t>
  </si>
  <si>
    <t>PA1AF</t>
  </si>
  <si>
    <t>PA0AF</t>
  </si>
  <si>
    <t>GPIOB_OER</t>
  </si>
  <si>
    <t>GBOEN</t>
  </si>
  <si>
    <t>GPIOB_PUPDR</t>
  </si>
  <si>
    <t>GBPUEN</t>
  </si>
  <si>
    <t>GPIOB_AFR</t>
  </si>
  <si>
    <t>PB15AF</t>
  </si>
  <si>
    <t>PB14AF</t>
  </si>
  <si>
    <t>PB13AF</t>
  </si>
  <si>
    <t>PB12AF</t>
  </si>
  <si>
    <t>PB11AF</t>
  </si>
  <si>
    <t>PB10AF</t>
  </si>
  <si>
    <t>PB9AF</t>
  </si>
  <si>
    <t>PB8AF</t>
  </si>
  <si>
    <t>PB7AF</t>
  </si>
  <si>
    <t>PB6AF</t>
  </si>
  <si>
    <t>PB5AF</t>
  </si>
  <si>
    <t>PB4AF</t>
  </si>
  <si>
    <t>PB3AF</t>
  </si>
  <si>
    <t>PB2AF</t>
  </si>
  <si>
    <t>PB1AF</t>
  </si>
  <si>
    <t>PB0AF</t>
  </si>
  <si>
    <t>BOOT_STATR</t>
  </si>
  <si>
    <t>BOOT_STATUS</t>
  </si>
  <si>
    <t>SOC_CCON0</t>
  </si>
  <si>
    <t>Cache_bridge_en</t>
  </si>
  <si>
    <t>SPIMST_SS_IN_N</t>
  </si>
  <si>
    <t>QSPI_SS_IN_N</t>
  </si>
  <si>
    <t>XIP_EN</t>
  </si>
  <si>
    <t>SOC_CCON1</t>
  </si>
  <si>
    <t>tpgen_sel</t>
  </si>
  <si>
    <t>mipi_rx_tx_thru</t>
  </si>
  <si>
    <t>Soc_ctrl</t>
  </si>
  <si>
    <t>MRX_DBG0</t>
  </si>
  <si>
    <t>Csi2_ecc</t>
  </si>
  <si>
    <t>Csi2_data_id</t>
  </si>
  <si>
    <t>[7,3]</t>
  </si>
  <si>
    <t>Csi2_state</t>
  </si>
  <si>
    <t>MRX_DBG1</t>
  </si>
  <si>
    <t>Csi_line_length</t>
  </si>
  <si>
    <t>Csi2_wc</t>
  </si>
  <si>
    <t>MRX_DBG2</t>
  </si>
  <si>
    <t>Csi2_err_ecc</t>
  </si>
  <si>
    <t>Csi2_pkt_count</t>
  </si>
  <si>
    <t>MRX_DBG3</t>
  </si>
  <si>
    <t>Csi2_err_cs</t>
  </si>
  <si>
    <t>MTX_DBG0</t>
  </si>
  <si>
    <t>Csi2_tx_fsm_phyd</t>
  </si>
  <si>
    <t>csi2_tx_fsm_link</t>
  </si>
  <si>
    <t>Csi2_tx_fsm_app</t>
  </si>
  <si>
    <t>MTX_DBG1</t>
  </si>
  <si>
    <t>Dphy_tx_deskew_man</t>
  </si>
  <si>
    <t>Csi2_tx_ck_man</t>
  </si>
  <si>
    <t>csi2_tx_data_id</t>
  </si>
  <si>
    <t>[7,2]</t>
  </si>
  <si>
    <t>Csi2_tx_ccp2_vci</t>
  </si>
  <si>
    <t>MTX_DBG2</t>
  </si>
  <si>
    <t>csi2_tx_line_length</t>
  </si>
  <si>
    <t>Csi2_tx_wc</t>
  </si>
  <si>
    <t>SOC_DBG0</t>
  </si>
  <si>
    <t>Soc_debug0</t>
  </si>
  <si>
    <t>SOC_DBG1</t>
  </si>
  <si>
    <t>Soc_debug1</t>
  </si>
  <si>
    <t>SOC_DBG2</t>
  </si>
  <si>
    <t>Soc_debug2</t>
  </si>
  <si>
    <t>AF_CCON0</t>
  </si>
  <si>
    <t>af_ccon0</t>
  </si>
  <si>
    <t>[21,0]</t>
  </si>
  <si>
    <t>0x001F03E8</t>
  </si>
  <si>
    <t>AF_CCON1</t>
  </si>
  <si>
    <t>af_ccon1</t>
  </si>
  <si>
    <t>AF_COUNT</t>
  </si>
  <si>
    <t>af_count</t>
  </si>
  <si>
    <t>ISP_Register_Table</t>
  </si>
  <si>
    <t>IMX412 UHD 60fps</t>
  </si>
  <si>
    <t>IMX412 UHD 30fps</t>
  </si>
  <si>
    <t>IMX412 FHD 53fps</t>
  </si>
  <si>
    <t>IMX662 FHD 30fps</t>
  </si>
  <si>
    <t>NUM_R1</t>
  </si>
  <si>
    <t>NUM_ROW</t>
  </si>
  <si>
    <t>NUM_R0</t>
  </si>
  <si>
    <t>NUM_COL</t>
  </si>
  <si>
    <t>BAYER_R2</t>
  </si>
  <si>
    <t>BIT_MODE</t>
  </si>
  <si>
    <t>THROUGH_MODE</t>
  </si>
  <si>
    <t>BAYER_R1</t>
  </si>
  <si>
    <t>[15,2]</t>
  </si>
  <si>
    <t>BAYER_PATTERN</t>
  </si>
  <si>
    <t>OB_B_SUB</t>
  </si>
  <si>
    <t>OB_GB_SUB</t>
  </si>
  <si>
    <t>OB_GR_SUB</t>
  </si>
  <si>
    <t>OB_R_SUB</t>
  </si>
  <si>
    <t>TG_R</t>
  </si>
  <si>
    <t>TOTAL_GAIN</t>
  </si>
  <si>
    <t>WBG_R1</t>
  </si>
  <si>
    <t>WB_B_GAIN</t>
  </si>
  <si>
    <t>0X599</t>
  </si>
  <si>
    <t>←仮　要調整</t>
  </si>
  <si>
    <t>WBG_R0</t>
  </si>
  <si>
    <t>WB_R_GAIN</t>
  </si>
  <si>
    <t>0x4CC</t>
  </si>
  <si>
    <t>GF_R</t>
  </si>
  <si>
    <t>GAMMA_FACTOR</t>
  </si>
  <si>
    <t>APERTURE_V</t>
  </si>
  <si>
    <t>APERTURE_H</t>
  </si>
  <si>
    <t>APERTURE_RESERVE</t>
  </si>
  <si>
    <t>APERTURE_TH</t>
  </si>
  <si>
    <t>MATRIX_B_Y_G2</t>
  </si>
  <si>
    <t>MATRIX_B_Y_G1</t>
  </si>
  <si>
    <t>MATRIX_R_Y_G2</t>
  </si>
  <si>
    <t>MATRIX_R_Y_G1</t>
  </si>
  <si>
    <t>Y_OUT_R</t>
  </si>
  <si>
    <t>Y_OUT_OFFSET</t>
  </si>
  <si>
    <t>Y_OUT_GAIN</t>
  </si>
  <si>
    <t>PSEUDO_R</t>
  </si>
  <si>
    <t>PSEUDO_SUPPRESS</t>
  </si>
  <si>
    <t>AE_AWB_R3</t>
  </si>
  <si>
    <t>AE_AWB_COL</t>
  </si>
  <si>
    <t>AE_AWB_R2</t>
  </si>
  <si>
    <t>AE_AWB_ROW</t>
  </si>
  <si>
    <t>0x1E</t>
  </si>
  <si>
    <t>AE_AWB_R1</t>
  </si>
  <si>
    <t>[15,7]</t>
  </si>
  <si>
    <t>AE_AWB_UNIT</t>
  </si>
  <si>
    <t>IN_OFFSET_R</t>
  </si>
  <si>
    <t>V_IN_OFFSET</t>
  </si>
  <si>
    <t>H_IN_OFFSET</t>
  </si>
  <si>
    <t>VS_WIDTH</t>
  </si>
  <si>
    <t>HS_WIDTH</t>
  </si>
  <si>
    <t>V_OUT_OFFSET</t>
  </si>
  <si>
    <t>H_OUT_OFFSET</t>
  </si>
  <si>
    <t>SIZE_R1</t>
  </si>
  <si>
    <t>SIZE_R0</t>
  </si>
  <si>
    <t>OUT_SIZE_R1</t>
  </si>
  <si>
    <t>V_OUT_SIZE</t>
  </si>
  <si>
    <t>OUT_SIZE_R0</t>
  </si>
  <si>
    <t>H_OUT_SIZE</t>
  </si>
  <si>
    <t>reg_0x3C</t>
  </si>
  <si>
    <t>FR_BLK_R1</t>
  </si>
  <si>
    <t>V_FR_BLK</t>
  </si>
  <si>
    <t>FR_BLK_R0</t>
  </si>
  <si>
    <t>H_FR_BLK</t>
  </si>
  <si>
    <t>AW/AWB Memory</t>
  </si>
  <si>
    <t>AE_AWB_COL=0x28(0d40)   AE_AWB_ROW=0x16(0d22)時</t>
  </si>
  <si>
    <t>0x4000</t>
  </si>
  <si>
    <t>Block(1,1)Bayer2</t>
  </si>
  <si>
    <t>Block(1,1)Bayer1</t>
  </si>
  <si>
    <t>0x4004</t>
  </si>
  <si>
    <t>Block(1,1)Bayer4</t>
  </si>
  <si>
    <t>Block(1,1)Bayer3</t>
  </si>
  <si>
    <t>0x4008</t>
  </si>
  <si>
    <t>Block(2,1)Bayer2</t>
  </si>
  <si>
    <t>Block(2,1)Bayer1</t>
  </si>
  <si>
    <t>0x400C</t>
  </si>
  <si>
    <t>Block(2,1)Bayer4</t>
  </si>
  <si>
    <t>Block(2,1)Bayer3</t>
  </si>
  <si>
    <t>0x4138</t>
  </si>
  <si>
    <t>Block(40,1)Bayer2</t>
  </si>
  <si>
    <t>Block(40,1)Bayer1</t>
  </si>
  <si>
    <t>0x413C</t>
  </si>
  <si>
    <t>Block(40,1)Bayer4</t>
  </si>
  <si>
    <t>Block(40,1)Bayer3</t>
  </si>
  <si>
    <t>0x4140</t>
  </si>
  <si>
    <t>Block(1,2)Bayer2</t>
  </si>
  <si>
    <t>Block(1,2)Bayer1</t>
  </si>
  <si>
    <t>0x4144</t>
  </si>
  <si>
    <t>Block(1,2)Bayer4</t>
  </si>
  <si>
    <t>Block(1,2)Bayer3</t>
  </si>
  <si>
    <t>0x4278</t>
  </si>
  <si>
    <t>Block(40,2)Bayer2</t>
  </si>
  <si>
    <t>Block(40,2)Bayer1</t>
  </si>
  <si>
    <t>0x427C</t>
  </si>
  <si>
    <t>Block(40,2)Bayer4</t>
  </si>
  <si>
    <t>Block(40,2)Bayer3</t>
  </si>
  <si>
    <t>0x4280</t>
  </si>
  <si>
    <t>Block(1,3)Bayer2</t>
  </si>
  <si>
    <t>Block(1,3)Bayer1</t>
  </si>
  <si>
    <t>0x4284</t>
  </si>
  <si>
    <t>Block(1,3)Bayer4</t>
  </si>
  <si>
    <t>Block(1,3)Bayer3</t>
  </si>
  <si>
    <t>0x43B8</t>
  </si>
  <si>
    <t>Block(40,3)Bayer2</t>
  </si>
  <si>
    <t>Block(40,3)Bayer1</t>
  </si>
  <si>
    <t>0x43BC</t>
  </si>
  <si>
    <t>Block(40,3)Bayer4</t>
  </si>
  <si>
    <t>Block(40,3)Bayer3</t>
  </si>
  <si>
    <t>0x4C80</t>
  </si>
  <si>
    <t>Block(1,11)Bayer2</t>
  </si>
  <si>
    <t>Block(1,11)Bayer1</t>
  </si>
  <si>
    <t>0x4C84</t>
  </si>
  <si>
    <t>Block(1,11)Bayer4</t>
  </si>
  <si>
    <t>Block(1,11)Bayer3</t>
  </si>
  <si>
    <t>0x4D18</t>
  </si>
  <si>
    <t>Block(20,11)Bayer2　　画面中央ブロック</t>
  </si>
  <si>
    <t>Block(20,11)Bayer1　　画面中央ブロック</t>
  </si>
  <si>
    <t>0x4D1C</t>
  </si>
  <si>
    <t>Block(20,11)Bayer4　　画面中央ブロック</t>
  </si>
  <si>
    <t>Block(20,11)Bayer3　　画面中央ブロック</t>
  </si>
  <si>
    <t>ここを読み取って</t>
  </si>
  <si>
    <t>0x4D20</t>
  </si>
  <si>
    <t>Block(21,11)Bayer2　　画面中央ブロック</t>
  </si>
  <si>
    <t>WB調整する。</t>
  </si>
  <si>
    <t>Block(21,11)Bayer1　　画面中央ブロック</t>
  </si>
  <si>
    <t>0x4D24</t>
  </si>
  <si>
    <t>Block(21,11)Bayer4　　画面中央ブロック</t>
  </si>
  <si>
    <t>Block(21,11)Bayer3　　画面中央ブロック</t>
  </si>
  <si>
    <t>0x4DB8</t>
  </si>
  <si>
    <t>Block(40,11)Bayer2</t>
  </si>
  <si>
    <t>Block(40,11)Bayer1</t>
  </si>
  <si>
    <t>0x4DBC</t>
  </si>
  <si>
    <t>Block(40,11)Bayer4</t>
  </si>
  <si>
    <t>Block(40,11)Bayer3</t>
  </si>
  <si>
    <t>Block(1,12)Bayer2</t>
  </si>
  <si>
    <t>Block(1,12)Bayer1</t>
  </si>
  <si>
    <t>Block(1,12)Bayer4</t>
  </si>
  <si>
    <t>Block(1,12)Bayer3</t>
  </si>
  <si>
    <t>Block(20,12)Bayer2　　画面中央ブロック</t>
  </si>
  <si>
    <t>Block(20,12)Bayer1　　画面中央ブロック</t>
  </si>
  <si>
    <t>Block(20,12)Bayer4　　画面中央ブロック</t>
  </si>
  <si>
    <t>Block(20,12)Bayer3　　画面中央ブロック</t>
  </si>
  <si>
    <t>Block(21,12)Bayer2　　画面中央ブロック</t>
  </si>
  <si>
    <t>Block(21,12)Bayer1　　画面中央ブロック</t>
  </si>
  <si>
    <t>Block(21,12)Bayer4　　画面中央ブロック</t>
  </si>
  <si>
    <t>Block(21,12)Bayer3　　画面中央ブロック</t>
  </si>
  <si>
    <t>Block(40,12)Bayer2</t>
  </si>
  <si>
    <t>Block(40,12)Bayer1</t>
  </si>
  <si>
    <t>Block(40,12)Bayer4</t>
  </si>
  <si>
    <t>Block(40,12)Bayer3</t>
  </si>
  <si>
    <t>0x5A40</t>
  </si>
  <si>
    <t>Block(1,22)Bayer2</t>
  </si>
  <si>
    <t>Block(1,22)Bayer1</t>
  </si>
  <si>
    <t>0x5A44</t>
  </si>
  <si>
    <t>Block(1,22)Bayer4</t>
  </si>
  <si>
    <t>Block(1,22)Bayer3</t>
  </si>
  <si>
    <t>0x5B78</t>
  </si>
  <si>
    <t>Block(40,22)Bayer2</t>
  </si>
  <si>
    <t>Block(40,22)Bayer1</t>
  </si>
  <si>
    <t>0x5B7C</t>
  </si>
  <si>
    <t>Block(40,22)Bayer4</t>
  </si>
  <si>
    <t>Block(40,22)Bayer3</t>
  </si>
  <si>
    <t>APB_TIMERS_Register_Table</t>
  </si>
  <si>
    <t>TimerLoadCount</t>
  </si>
  <si>
    <t>Timer1LoadCount</t>
  </si>
  <si>
    <t>TimerCurrentValue</t>
  </si>
  <si>
    <t>Timer1CurrentValue</t>
  </si>
  <si>
    <t>TimerControlReg</t>
  </si>
  <si>
    <t>RSVD_Timer1ControlReg</t>
  </si>
  <si>
    <t>TIMER_0N100PWM_EN</t>
  </si>
  <si>
    <t>TIMER_PWM</t>
  </si>
  <si>
    <t>TIMER_INTERRUPT_MASK</t>
  </si>
  <si>
    <t>TIMER_MODE</t>
  </si>
  <si>
    <t>TIMER_ENABLE</t>
  </si>
  <si>
    <t>TimerEOI</t>
  </si>
  <si>
    <t>RSVD_Timer1EOI</t>
  </si>
  <si>
    <t>Timer1EOI</t>
  </si>
  <si>
    <t>TimerIntStatus</t>
  </si>
  <si>
    <t>RSVD_Timer1IntStatus</t>
  </si>
  <si>
    <t>Timer1IntStatus</t>
  </si>
  <si>
    <t>TimersIntStatus</t>
  </si>
  <si>
    <t>RSVD_TimersIntStatus</t>
  </si>
  <si>
    <t>TimersEOI</t>
  </si>
  <si>
    <t>RSVD_TIMERSEOI</t>
  </si>
  <si>
    <t>TIMERSEOI</t>
  </si>
  <si>
    <t>TimersRawIntStatus</t>
  </si>
  <si>
    <t>RSVD_TIMERSRAWINTSTAT</t>
  </si>
  <si>
    <t>TIMERSRAWINTSTAT</t>
  </si>
  <si>
    <t>TIMERS_COMP_VERSION</t>
  </si>
  <si>
    <t>TIMERSCOMPVERSION</t>
  </si>
  <si>
    <t>0x3231322a</t>
  </si>
  <si>
    <t>RTC_Register_Table</t>
  </si>
  <si>
    <t>RTC_CCVR</t>
  </si>
  <si>
    <t>Current_Counter_Value</t>
  </si>
  <si>
    <t>RTC_CMR</t>
  </si>
  <si>
    <t>Counter_Match</t>
  </si>
  <si>
    <t>RTC_CLR</t>
  </si>
  <si>
    <t>Counter_Load</t>
  </si>
  <si>
    <t>RTC_CCR</t>
  </si>
  <si>
    <t>RSVD_CCR</t>
  </si>
  <si>
    <t>rtc_prot_level</t>
  </si>
  <si>
    <t>rtc_psclr_en</t>
  </si>
  <si>
    <t>rtc_wen</t>
  </si>
  <si>
    <t>rtc_en</t>
  </si>
  <si>
    <t>rtc_mask</t>
  </si>
  <si>
    <t>rtc_ien</t>
  </si>
  <si>
    <t>RTC_STAT</t>
  </si>
  <si>
    <t>RSVD_RTC_STAT</t>
  </si>
  <si>
    <t>rtc_start</t>
  </si>
  <si>
    <t>RTC_RSTAT</t>
  </si>
  <si>
    <t>RSVD_RC_RSTAT</t>
  </si>
  <si>
    <t>RTC_EOI</t>
  </si>
  <si>
    <t>RSVD_RTC_EOI</t>
  </si>
  <si>
    <t>rtc_eoi</t>
  </si>
  <si>
    <t>RTC_COMP_VERSION</t>
  </si>
  <si>
    <t>rtc_comp_version</t>
  </si>
  <si>
    <t>0x3230372a</t>
  </si>
  <si>
    <t>RTC_CPSR</t>
  </si>
  <si>
    <t>RSVD_CPSR</t>
  </si>
  <si>
    <t>Counter_Prescaler_Value</t>
  </si>
  <si>
    <t>RTC_CPCVR</t>
  </si>
  <si>
    <t>RSVD_CPCVR</t>
  </si>
  <si>
    <t>Current_Prescaler_Counter_Value</t>
  </si>
  <si>
    <r>
      <t>0x400B 0000 - 0x400</t>
    </r>
    <r>
      <rPr>
        <sz val="10"/>
        <color theme="1"/>
        <rFont val="宋体"/>
        <family val="2"/>
        <charset val="134"/>
      </rPr>
      <t>B</t>
    </r>
    <r>
      <rPr>
        <sz val="10"/>
        <color theme="1"/>
        <rFont val="游ゴシック"/>
        <family val="2"/>
      </rPr>
      <t>FFFF</t>
    </r>
    <phoneticPr fontId="29" type="noConversion"/>
  </si>
  <si>
    <r>
      <t>0x400</t>
    </r>
    <r>
      <rPr>
        <sz val="10"/>
        <color theme="1"/>
        <rFont val="宋体"/>
        <family val="2"/>
        <charset val="134"/>
      </rPr>
      <t>C</t>
    </r>
    <r>
      <rPr>
        <sz val="10"/>
        <color theme="1"/>
        <rFont val="游ゴシック"/>
        <family val="2"/>
      </rPr>
      <t xml:space="preserve"> 0000 - 0x400</t>
    </r>
    <r>
      <rPr>
        <sz val="10"/>
        <color theme="1"/>
        <rFont val="宋体"/>
        <family val="2"/>
        <charset val="134"/>
      </rPr>
      <t>C</t>
    </r>
    <r>
      <rPr>
        <sz val="10"/>
        <color theme="1"/>
        <rFont val="游ゴシック"/>
        <family val="2"/>
      </rPr>
      <t>FFFF</t>
    </r>
    <phoneticPr fontId="29" type="noConversion"/>
  </si>
  <si>
    <t>0x4000 2800 - 0x4000 2BFF</t>
    <phoneticPr fontId="29" type="noConversion"/>
  </si>
  <si>
    <t>AF</t>
    <phoneticPr fontId="29" type="noConversion"/>
  </si>
  <si>
    <t>TPGEN</t>
    <phoneticPr fontId="29" type="noConversion"/>
  </si>
  <si>
    <t>TPGEN_Register_Table!A1</t>
  </si>
  <si>
    <t>AF_Register_Table!A1</t>
  </si>
  <si>
    <t>v2.2</t>
  </si>
  <si>
    <t>register MAP(HyperLink) in this excel book</t>
    <phoneticPr fontId="29" type="noConversion"/>
  </si>
  <si>
    <t>Update AF/TPGEN Register Table for ES2</t>
    <phoneticPr fontId="29" type="noConversion"/>
  </si>
  <si>
    <t xml:space="preserve">Update AF/TPGEN register MAP(HyperLink) </t>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</si>
</sst>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宋体"/>
      <charset val="134"/>
      <scheme val="minor"/>
    </font>
    <font>
      <sz val="10"/>
      <color indexed="8"/>
      <name val="游ゴシック"/>
      <family val="2"/>
    </font>
    <font>
      <b/>
      <sz val="10"/>
      <color indexed="8"/>
      <name val="游ゴシック"/>
      <family val="2"/>
    </font>
    <font>
      <b/>
      <sz val="10"/>
      <color indexed="9"/>
      <name val="游ゴシック"/>
      <family val="2"/>
    </font>
    <font>
      <sz val="10"/>
      <color rgb="FFFF0000"/>
      <name val="游ゴシック"/>
      <family val="2"/>
    </font>
    <font>
      <sz val="10"/>
      <color theme="1"/>
      <name val="游ゴシック"/>
      <family val="2"/>
    </font>
    <font>
      <b/>
      <sz val="10"/>
      <color theme="0"/>
      <name val="游ゴシック"/>
      <family val="2"/>
    </font>
    <font>
      <sz val="10"/>
      <name val="游ゴシック"/>
      <family val="2"/>
    </font>
    <font>
      <b/>
      <sz val="10"/>
      <color indexed="8"/>
      <name val="游ゴシック"/>
      <family val="2"/>
    </font>
    <font>
      <sz val="10"/>
      <color indexed="8"/>
      <name val="游ゴシック"/>
      <family val="2"/>
    </font>
    <font>
      <sz val="10"/>
      <color rgb="FF000000"/>
      <name val="游ゴシック"/>
      <family val="2"/>
    </font>
    <font>
      <sz val="10"/>
      <color theme="1"/>
      <name val="游ゴシック"/>
      <family val="2"/>
    </font>
    <font>
      <b/>
      <sz val="10"/>
      <color theme="1"/>
      <name val="游ゴシック"/>
      <family val="2"/>
    </font>
    <font>
      <sz val="10"/>
      <color indexed="10"/>
      <name val="游ゴシック"/>
      <family val="2"/>
    </font>
    <font>
      <sz val="9.9499999999999993"/>
      <color indexed="8"/>
      <name val="游ゴシック"/>
      <family val="2"/>
    </font>
    <font>
      <b/>
      <sz val="10"/>
      <name val="游ゴシック"/>
      <family val="2"/>
    </font>
    <font>
      <sz val="8"/>
      <name val="游ゴシック"/>
      <family val="2"/>
    </font>
    <font>
      <sz val="11"/>
      <color theme="1"/>
      <name val="游ゴシック"/>
      <family val="2"/>
    </font>
    <font>
      <sz val="10"/>
      <color rgb="FF000000"/>
      <name val="游ゴシック"/>
      <family val="2"/>
    </font>
    <font>
      <u/>
      <sz val="10"/>
      <color rgb="FF0000FF"/>
      <name val="游ゴシック"/>
      <family val="2"/>
    </font>
    <font>
      <sz val="11"/>
      <color theme="1"/>
      <name val="等线"/>
      <charset val="134"/>
    </font>
    <font>
      <b/>
      <sz val="16"/>
      <color theme="1"/>
      <name val="等线"/>
      <charset val="128"/>
    </font>
    <font>
      <sz val="11"/>
      <color theme="1"/>
      <name val="等线"/>
      <charset val="128"/>
    </font>
    <font>
      <u/>
      <sz val="11"/>
      <color rgb="FF0000FF"/>
      <name val="宋体"/>
      <charset val="128"/>
      <scheme val="minor"/>
    </font>
    <font>
      <sz val="11"/>
      <color theme="1"/>
      <name val="宋体"/>
      <charset val="134"/>
      <scheme val="minor"/>
    </font>
    <font>
      <sz val="10"/>
      <name val="Arial"/>
      <family val="2"/>
    </font>
    <font>
      <sz val="11"/>
      <color indexed="8"/>
      <name val="等线"/>
      <charset val="134"/>
    </font>
    <font>
      <b/>
      <i/>
      <sz val="10"/>
      <color indexed="36"/>
      <name val="游ゴシック"/>
      <family val="2"/>
    </font>
    <font>
      <b/>
      <sz val="10"/>
      <color rgb="FF000000"/>
      <name val="Microsoft YaHei UI"/>
      <charset val="134"/>
    </font>
    <font>
      <sz val="9"/>
      <name val="宋体"/>
      <charset val="134"/>
      <scheme val="minor"/>
    </font>
    <font>
      <sz val="10"/>
      <color theme="1"/>
      <name val="宋体"/>
      <family val="2"/>
      <charset val="134"/>
    </font>
    <font>
      <sz val="11"/>
      <color theme="1"/>
      <name val="等线"/>
      <family val="3"/>
      <charset val="134"/>
    </font>
  </fonts>
  <fills count="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theme="7" tint="0.59999389629810485"/>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s>
  <cellStyleXfs count="11">
    <xf numFmtId="0" fontId="0" fillId="0" borderId="0">
      <alignment vertical="center"/>
    </xf>
    <xf numFmtId="0" fontId="23" fillId="0" borderId="0" applyNumberFormat="0" applyFill="0" applyBorder="0" applyAlignment="0" applyProtection="0">
      <alignment vertical="center"/>
    </xf>
    <xf numFmtId="0" fontId="25" fillId="0" borderId="0"/>
    <xf numFmtId="0" fontId="24" fillId="0" borderId="0">
      <alignment vertical="center"/>
    </xf>
    <xf numFmtId="0" fontId="26" fillId="0" borderId="0">
      <alignment vertical="center"/>
    </xf>
    <xf numFmtId="0" fontId="24" fillId="0" borderId="0"/>
    <xf numFmtId="0" fontId="25" fillId="0" borderId="0"/>
    <xf numFmtId="0" fontId="24" fillId="0" borderId="0"/>
    <xf numFmtId="0" fontId="24" fillId="0" borderId="0"/>
    <xf numFmtId="0" fontId="24" fillId="0" borderId="0"/>
    <xf numFmtId="0" fontId="24" fillId="0" borderId="0"/>
  </cellStyleXfs>
  <cellXfs count="188">
    <xf numFmtId="0" fontId="0" fillId="0" borderId="0" xfId="0">
      <alignment vertical="center"/>
    </xf>
    <xf numFmtId="0" fontId="1" fillId="0" borderId="0" xfId="4" applyFont="1" applyAlignment="1">
      <alignment horizontal="left" vertical="center"/>
    </xf>
    <xf numFmtId="0" fontId="1" fillId="0" borderId="0" xfId="4" applyFont="1" applyAlignment="1">
      <alignment horizontal="center" vertical="center"/>
    </xf>
    <xf numFmtId="0" fontId="2" fillId="0" borderId="0" xfId="4" applyFont="1" applyAlignment="1">
      <alignment horizontal="left" vertical="center"/>
    </xf>
    <xf numFmtId="0" fontId="3" fillId="2" borderId="1" xfId="4" applyFont="1" applyFill="1" applyBorder="1" applyAlignment="1">
      <alignment horizontal="center" vertical="center"/>
    </xf>
    <xf numFmtId="0" fontId="1" fillId="0" borderId="1" xfId="4" applyFont="1" applyBorder="1" applyAlignment="1">
      <alignment horizontal="center" vertical="center"/>
    </xf>
    <xf numFmtId="0" fontId="1" fillId="0" borderId="1" xfId="4" applyFont="1" applyBorder="1">
      <alignment vertical="center"/>
    </xf>
    <xf numFmtId="0" fontId="1" fillId="0" borderId="0" xfId="4" applyFont="1">
      <alignment vertical="center"/>
    </xf>
    <xf numFmtId="0" fontId="1" fillId="0" borderId="2" xfId="4" applyFont="1" applyBorder="1" applyAlignment="1">
      <alignment horizontal="left" vertical="center"/>
    </xf>
    <xf numFmtId="0" fontId="1" fillId="0" borderId="3" xfId="4" applyFont="1" applyBorder="1" applyAlignment="1">
      <alignment horizontal="left" vertical="center"/>
    </xf>
    <xf numFmtId="0" fontId="1" fillId="0" borderId="1" xfId="4" applyFont="1" applyBorder="1" applyAlignment="1">
      <alignment horizontal="left" vertical="center"/>
    </xf>
    <xf numFmtId="0" fontId="1" fillId="0" borderId="4" xfId="4" applyFont="1" applyBorder="1" applyAlignment="1">
      <alignment horizontal="left" vertical="center"/>
    </xf>
    <xf numFmtId="0" fontId="1" fillId="3" borderId="2" xfId="4" applyFont="1" applyFill="1" applyBorder="1" applyAlignment="1">
      <alignment horizontal="left" vertical="center"/>
    </xf>
    <xf numFmtId="0" fontId="1" fillId="3" borderId="4" xfId="4" applyFont="1" applyFill="1" applyBorder="1" applyAlignment="1">
      <alignment horizontal="left" vertical="center"/>
    </xf>
    <xf numFmtId="0" fontId="1" fillId="0" borderId="5" xfId="4" applyFont="1" applyBorder="1" applyAlignment="1">
      <alignment horizontal="left" vertical="center"/>
    </xf>
    <xf numFmtId="0" fontId="4" fillId="0" borderId="3" xfId="4" applyFont="1" applyBorder="1" applyAlignment="1">
      <alignment horizontal="left" vertical="center"/>
    </xf>
    <xf numFmtId="0" fontId="4" fillId="3" borderId="3" xfId="4" applyFont="1" applyFill="1" applyBorder="1" applyAlignment="1">
      <alignment horizontal="left" vertical="center"/>
    </xf>
    <xf numFmtId="0" fontId="1" fillId="3" borderId="5" xfId="4" applyFont="1" applyFill="1" applyBorder="1" applyAlignment="1">
      <alignment horizontal="left" vertical="center"/>
    </xf>
    <xf numFmtId="0" fontId="1" fillId="3" borderId="1" xfId="4" applyFont="1" applyFill="1" applyBorder="1" applyAlignment="1">
      <alignment horizontal="left" vertical="center"/>
    </xf>
    <xf numFmtId="0" fontId="4" fillId="0" borderId="1" xfId="4" applyFont="1" applyBorder="1" applyAlignment="1">
      <alignment horizontal="left" vertical="center"/>
    </xf>
    <xf numFmtId="0" fontId="4" fillId="3" borderId="1" xfId="4" applyFont="1" applyFill="1" applyBorder="1" applyAlignment="1">
      <alignment horizontal="left" vertical="center"/>
    </xf>
    <xf numFmtId="0" fontId="4" fillId="0" borderId="0" xfId="4" applyFont="1" applyAlignment="1">
      <alignment horizontal="left" vertical="center"/>
    </xf>
    <xf numFmtId="0" fontId="5" fillId="3" borderId="1" xfId="4" applyFont="1" applyFill="1" applyBorder="1" applyAlignment="1">
      <alignment horizontal="left" vertical="center"/>
    </xf>
    <xf numFmtId="0" fontId="1" fillId="0" borderId="7" xfId="4" applyFont="1" applyBorder="1" applyAlignment="1">
      <alignment horizontal="left" vertical="center"/>
    </xf>
    <xf numFmtId="0" fontId="1" fillId="0" borderId="7" xfId="4" applyFont="1" applyBorder="1" applyAlignment="1">
      <alignment horizontal="center" vertical="center"/>
    </xf>
    <xf numFmtId="0" fontId="1" fillId="0" borderId="8" xfId="4" applyFont="1" applyBorder="1" applyAlignment="1">
      <alignment horizontal="center" vertical="center"/>
    </xf>
    <xf numFmtId="0" fontId="1" fillId="0" borderId="10" xfId="4" applyFont="1" applyBorder="1" applyAlignment="1">
      <alignment horizontal="center" vertical="center"/>
    </xf>
    <xf numFmtId="0" fontId="1" fillId="0" borderId="13" xfId="4" applyFont="1" applyBorder="1" applyAlignment="1">
      <alignment horizontal="left" vertical="center"/>
    </xf>
    <xf numFmtId="0" fontId="1" fillId="0" borderId="14" xfId="4" applyFont="1" applyBorder="1" applyAlignment="1">
      <alignment horizontal="left" vertical="center"/>
    </xf>
    <xf numFmtId="0" fontId="1" fillId="0" borderId="14" xfId="4" applyFont="1" applyBorder="1" applyAlignment="1">
      <alignment horizontal="center" vertical="center"/>
    </xf>
    <xf numFmtId="0" fontId="1" fillId="0" borderId="15" xfId="4" applyFont="1" applyBorder="1" applyAlignment="1">
      <alignment horizontal="center" vertical="center"/>
    </xf>
    <xf numFmtId="0" fontId="1" fillId="0" borderId="16" xfId="4" applyFont="1" applyBorder="1" applyAlignment="1">
      <alignment horizontal="left" vertical="center"/>
    </xf>
    <xf numFmtId="0" fontId="1" fillId="0" borderId="17" xfId="4" applyFont="1" applyBorder="1" applyAlignment="1">
      <alignment horizontal="center" vertical="center"/>
    </xf>
    <xf numFmtId="0" fontId="1" fillId="0" borderId="18" xfId="4" applyFont="1" applyBorder="1" applyAlignment="1">
      <alignment horizontal="left" vertical="center"/>
    </xf>
    <xf numFmtId="0" fontId="1" fillId="0" borderId="19" xfId="4" applyFont="1" applyBorder="1" applyAlignment="1">
      <alignment horizontal="left" vertical="center"/>
    </xf>
    <xf numFmtId="0" fontId="1" fillId="0" borderId="19" xfId="4" applyFont="1" applyBorder="1" applyAlignment="1">
      <alignment horizontal="center" vertical="center"/>
    </xf>
    <xf numFmtId="0" fontId="1" fillId="0" borderId="20" xfId="4" applyFont="1" applyBorder="1" applyAlignment="1">
      <alignment horizontal="center" vertical="center"/>
    </xf>
    <xf numFmtId="0" fontId="1" fillId="0" borderId="22" xfId="4" applyFont="1" applyBorder="1" applyAlignment="1">
      <alignment horizontal="left" vertical="center"/>
    </xf>
    <xf numFmtId="0" fontId="1" fillId="0" borderId="22" xfId="4" applyFont="1" applyBorder="1" applyAlignment="1">
      <alignment horizontal="center" vertical="center"/>
    </xf>
    <xf numFmtId="0" fontId="1" fillId="0" borderId="23" xfId="4" applyFont="1" applyBorder="1" applyAlignment="1">
      <alignment horizontal="center" vertical="center"/>
    </xf>
    <xf numFmtId="0" fontId="1" fillId="0" borderId="25" xfId="4" applyFont="1" applyBorder="1" applyAlignment="1">
      <alignment horizontal="left" vertical="center"/>
    </xf>
    <xf numFmtId="0" fontId="1" fillId="0" borderId="26" xfId="4" applyFont="1" applyBorder="1" applyAlignment="1">
      <alignment horizontal="left" vertical="center"/>
    </xf>
    <xf numFmtId="0" fontId="1" fillId="0" borderId="26" xfId="4" applyFont="1" applyBorder="1" applyAlignment="1">
      <alignment horizontal="center" vertical="center"/>
    </xf>
    <xf numFmtId="0" fontId="1" fillId="0" borderId="27" xfId="4" applyFont="1" applyBorder="1" applyAlignment="1">
      <alignment horizontal="center" vertical="center"/>
    </xf>
    <xf numFmtId="0" fontId="1" fillId="0" borderId="28" xfId="4" applyFont="1" applyBorder="1" applyAlignment="1">
      <alignment horizontal="left" vertical="center"/>
    </xf>
    <xf numFmtId="0" fontId="1" fillId="0" borderId="29" xfId="4" applyFont="1" applyBorder="1" applyAlignment="1">
      <alignment horizontal="left" vertical="center"/>
    </xf>
    <xf numFmtId="0" fontId="1" fillId="0" borderId="29" xfId="4" applyFont="1" applyBorder="1" applyAlignment="1">
      <alignment horizontal="center" vertical="center"/>
    </xf>
    <xf numFmtId="0" fontId="1" fillId="0" borderId="30" xfId="4" applyFont="1" applyBorder="1" applyAlignment="1">
      <alignment horizontal="center" vertical="center"/>
    </xf>
    <xf numFmtId="0" fontId="2" fillId="0" borderId="0" xfId="4" applyFont="1">
      <alignment vertical="center"/>
    </xf>
    <xf numFmtId="0" fontId="6" fillId="2" borderId="1" xfId="4" applyFont="1" applyFill="1" applyBorder="1" applyAlignment="1">
      <alignment horizontal="center" vertical="center"/>
    </xf>
    <xf numFmtId="0" fontId="1" fillId="0" borderId="34" xfId="4" applyFont="1" applyBorder="1" applyAlignment="1">
      <alignment horizontal="left" vertical="center"/>
    </xf>
    <xf numFmtId="0" fontId="1" fillId="3" borderId="14" xfId="4" applyFont="1" applyFill="1" applyBorder="1" applyAlignment="1">
      <alignment horizontal="left" vertical="center"/>
    </xf>
    <xf numFmtId="0" fontId="1" fillId="0" borderId="35" xfId="4" applyFont="1" applyBorder="1" applyAlignment="1">
      <alignment horizontal="left" vertical="center"/>
    </xf>
    <xf numFmtId="0" fontId="1" fillId="3" borderId="34" xfId="4" applyFont="1" applyFill="1" applyBorder="1" applyAlignment="1">
      <alignment horizontal="left" vertical="center"/>
    </xf>
    <xf numFmtId="0" fontId="1" fillId="3" borderId="0" xfId="4" applyFont="1" applyFill="1" applyAlignment="1">
      <alignment horizontal="left" vertical="center"/>
    </xf>
    <xf numFmtId="0" fontId="1" fillId="3" borderId="3" xfId="4" applyFont="1" applyFill="1" applyBorder="1" applyAlignment="1">
      <alignment horizontal="left" vertical="center"/>
    </xf>
    <xf numFmtId="0" fontId="1" fillId="3" borderId="19" xfId="4" applyFont="1" applyFill="1" applyBorder="1" applyAlignment="1">
      <alignment horizontal="left" vertical="center"/>
    </xf>
    <xf numFmtId="0" fontId="7" fillId="3" borderId="1" xfId="4" applyFont="1" applyFill="1" applyBorder="1" applyAlignment="1">
      <alignment horizontal="left" vertical="center"/>
    </xf>
    <xf numFmtId="0" fontId="1" fillId="3" borderId="35" xfId="4" applyFont="1" applyFill="1" applyBorder="1" applyAlignment="1">
      <alignment horizontal="left" vertical="center"/>
    </xf>
    <xf numFmtId="0" fontId="8" fillId="0" borderId="0" xfId="4" applyFont="1" applyAlignment="1">
      <alignment horizontal="left" vertical="center"/>
    </xf>
    <xf numFmtId="0" fontId="9" fillId="0" borderId="1" xfId="4" applyFont="1" applyBorder="1">
      <alignment vertical="center"/>
    </xf>
    <xf numFmtId="0" fontId="10" fillId="0" borderId="1" xfId="4" applyFont="1" applyBorder="1">
      <alignment vertical="center"/>
    </xf>
    <xf numFmtId="0" fontId="10" fillId="0" borderId="1" xfId="4" applyFont="1" applyBorder="1" applyAlignment="1">
      <alignment horizontal="center" vertical="center"/>
    </xf>
    <xf numFmtId="0" fontId="9" fillId="0" borderId="1" xfId="4"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lignment vertical="center"/>
    </xf>
    <xf numFmtId="0" fontId="11" fillId="0" borderId="1" xfId="0" applyFont="1" applyBorder="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10" fillId="0" borderId="1" xfId="4" applyFont="1" applyBorder="1" applyAlignment="1">
      <alignment horizontal="left" vertical="center"/>
    </xf>
    <xf numFmtId="0" fontId="6" fillId="2" borderId="1" xfId="4" applyFont="1" applyFill="1" applyBorder="1" applyAlignment="1">
      <alignment horizontal="left" vertical="center"/>
    </xf>
    <xf numFmtId="0" fontId="1" fillId="0" borderId="1" xfId="4" applyFont="1" applyBorder="1" applyAlignment="1">
      <alignment horizontal="center" vertical="center" wrapText="1"/>
    </xf>
    <xf numFmtId="0" fontId="5" fillId="0" borderId="0" xfId="3" applyFont="1" applyAlignment="1">
      <alignment horizontal="left" vertical="center"/>
    </xf>
    <xf numFmtId="0" fontId="5" fillId="0" borderId="0" xfId="3" applyFont="1">
      <alignment vertical="center"/>
    </xf>
    <xf numFmtId="0" fontId="5" fillId="0" borderId="0" xfId="3" applyFont="1" applyAlignment="1">
      <alignment horizontal="center" vertical="center"/>
    </xf>
    <xf numFmtId="0" fontId="12" fillId="0" borderId="0" xfId="3" applyFont="1" applyAlignment="1">
      <alignment horizontal="left" vertical="center"/>
    </xf>
    <xf numFmtId="0" fontId="6" fillId="2" borderId="1" xfId="3" applyFont="1" applyFill="1" applyBorder="1" applyAlignment="1">
      <alignment horizontal="center" vertical="center"/>
    </xf>
    <xf numFmtId="0" fontId="5" fillId="0" borderId="1" xfId="3" applyFont="1" applyBorder="1" applyAlignment="1">
      <alignment horizontal="center" vertical="center"/>
    </xf>
    <xf numFmtId="0" fontId="5" fillId="0" borderId="1" xfId="3" applyFont="1" applyBorder="1">
      <alignment vertical="center"/>
    </xf>
    <xf numFmtId="0" fontId="1" fillId="0" borderId="1" xfId="3" applyFont="1" applyBorder="1">
      <alignment vertical="center"/>
    </xf>
    <xf numFmtId="0" fontId="1" fillId="0" borderId="4" xfId="4" applyFont="1" applyBorder="1">
      <alignment vertical="center"/>
    </xf>
    <xf numFmtId="0" fontId="1" fillId="0" borderId="5" xfId="4" applyFont="1" applyBorder="1">
      <alignment vertical="center"/>
    </xf>
    <xf numFmtId="0" fontId="13" fillId="0" borderId="1" xfId="4" applyFont="1" applyBorder="1" applyAlignment="1">
      <alignment horizontal="center" vertical="center"/>
    </xf>
    <xf numFmtId="0" fontId="1" fillId="0" borderId="1" xfId="4" applyFont="1" applyBorder="1" applyAlignment="1">
      <alignment horizontal="left" vertical="center" wrapText="1"/>
    </xf>
    <xf numFmtId="0" fontId="1" fillId="0" borderId="0" xfId="3" applyFont="1" applyAlignment="1">
      <alignment horizontal="left" vertical="center"/>
    </xf>
    <xf numFmtId="0" fontId="5" fillId="0" borderId="1" xfId="3" applyFont="1" applyBorder="1" applyAlignment="1">
      <alignment horizontal="left" vertical="center"/>
    </xf>
    <xf numFmtId="0" fontId="1" fillId="0" borderId="1" xfId="3" applyFont="1" applyBorder="1" applyAlignment="1">
      <alignment horizontal="left" vertical="center"/>
    </xf>
    <xf numFmtId="0" fontId="1" fillId="0" borderId="1" xfId="3" applyFont="1" applyBorder="1" applyAlignment="1">
      <alignment horizontal="left" vertical="center" wrapText="1"/>
    </xf>
    <xf numFmtId="0" fontId="14" fillId="0" borderId="1" xfId="4" applyFont="1" applyBorder="1" applyAlignment="1">
      <alignment vertical="center" wrapText="1"/>
    </xf>
    <xf numFmtId="0" fontId="1" fillId="0" borderId="1" xfId="4" applyFont="1" applyBorder="1" applyAlignment="1">
      <alignment vertical="center" wrapText="1"/>
    </xf>
    <xf numFmtId="0" fontId="5" fillId="0" borderId="1" xfId="3" applyFont="1" applyBorder="1" applyAlignment="1">
      <alignment vertical="center" wrapText="1"/>
    </xf>
    <xf numFmtId="0" fontId="5" fillId="0" borderId="1" xfId="3" applyFont="1" applyBorder="1" applyAlignment="1">
      <alignment horizontal="left" vertical="center" wrapText="1"/>
    </xf>
    <xf numFmtId="0" fontId="5" fillId="0" borderId="1" xfId="3" applyFont="1" applyBorder="1" applyAlignment="1">
      <alignment horizontal="justify" vertical="center" wrapText="1"/>
    </xf>
    <xf numFmtId="0" fontId="7" fillId="0" borderId="1" xfId="3" applyFont="1" applyBorder="1" applyAlignment="1">
      <alignment vertical="center" wrapText="1"/>
    </xf>
    <xf numFmtId="0" fontId="5" fillId="0" borderId="1" xfId="6" applyFont="1" applyBorder="1" applyAlignment="1">
      <alignment horizontal="left" vertical="center"/>
    </xf>
    <xf numFmtId="0" fontId="5" fillId="0" borderId="1" xfId="6" applyFont="1" applyBorder="1" applyAlignment="1">
      <alignment horizontal="center" vertical="center"/>
    </xf>
    <xf numFmtId="0" fontId="7" fillId="0" borderId="1" xfId="6" applyFont="1" applyBorder="1" applyAlignment="1">
      <alignment vertical="center" wrapText="1"/>
    </xf>
    <xf numFmtId="0" fontId="5" fillId="0" borderId="1" xfId="6" applyFont="1" applyBorder="1" applyAlignment="1">
      <alignment vertical="center" wrapText="1"/>
    </xf>
    <xf numFmtId="0" fontId="7" fillId="0" borderId="0" xfId="2" applyFont="1"/>
    <xf numFmtId="0" fontId="7" fillId="0" borderId="0" xfId="2" applyFont="1" applyAlignment="1">
      <alignment horizontal="center" vertical="center"/>
    </xf>
    <xf numFmtId="0" fontId="7" fillId="0" borderId="0" xfId="2" applyFont="1" applyAlignment="1">
      <alignment horizontal="center"/>
    </xf>
    <xf numFmtId="0" fontId="15" fillId="0" borderId="0" xfId="2" applyFont="1"/>
    <xf numFmtId="0" fontId="6" fillId="2" borderId="1" xfId="2" applyFont="1" applyFill="1" applyBorder="1" applyAlignment="1">
      <alignment horizontal="center" vertical="center"/>
    </xf>
    <xf numFmtId="0" fontId="7" fillId="0" borderId="1" xfId="2" applyFont="1" applyBorder="1" applyAlignment="1">
      <alignment horizontal="center" vertical="center"/>
    </xf>
    <xf numFmtId="0" fontId="7" fillId="0" borderId="1" xfId="2" applyFont="1" applyBorder="1" applyAlignment="1">
      <alignment vertical="center"/>
    </xf>
    <xf numFmtId="0" fontId="7" fillId="0" borderId="1" xfId="2" applyFont="1" applyBorder="1" applyAlignment="1">
      <alignment vertical="center" wrapText="1"/>
    </xf>
    <xf numFmtId="0" fontId="5" fillId="0" borderId="1" xfId="8" applyFont="1" applyBorder="1" applyAlignment="1">
      <alignment vertical="center" wrapText="1"/>
    </xf>
    <xf numFmtId="0" fontId="7" fillId="0" borderId="0" xfId="2" applyFont="1" applyAlignment="1">
      <alignment vertical="center"/>
    </xf>
    <xf numFmtId="0" fontId="16" fillId="0" borderId="0" xfId="6" applyFont="1" applyAlignment="1">
      <alignment horizontal="center" vertical="center"/>
    </xf>
    <xf numFmtId="0" fontId="5" fillId="0" borderId="1" xfId="9" applyFont="1" applyBorder="1" applyAlignment="1">
      <alignment vertical="center" wrapText="1"/>
    </xf>
    <xf numFmtId="0" fontId="17" fillId="0" borderId="1" xfId="7" applyFont="1" applyBorder="1" applyAlignment="1">
      <alignment horizontal="left" vertical="center"/>
    </xf>
    <xf numFmtId="0" fontId="17" fillId="0" borderId="1" xfId="7" applyFont="1" applyBorder="1" applyAlignment="1">
      <alignment horizontal="center" vertical="center"/>
    </xf>
    <xf numFmtId="0" fontId="17" fillId="0" borderId="1" xfId="7" applyFont="1" applyBorder="1" applyAlignment="1">
      <alignment vertical="center" wrapText="1"/>
    </xf>
    <xf numFmtId="0" fontId="5" fillId="0" borderId="1" xfId="9" applyFont="1" applyBorder="1" applyAlignment="1">
      <alignment vertical="center"/>
    </xf>
    <xf numFmtId="0" fontId="5" fillId="0" borderId="1" xfId="5" applyFont="1" applyBorder="1" applyAlignment="1">
      <alignment vertical="center" wrapText="1"/>
    </xf>
    <xf numFmtId="0" fontId="5" fillId="0" borderId="1" xfId="5" applyFont="1" applyBorder="1" applyAlignment="1">
      <alignment vertical="center"/>
    </xf>
    <xf numFmtId="0" fontId="5" fillId="0" borderId="1" xfId="7" applyFont="1" applyBorder="1" applyAlignment="1">
      <alignment vertical="center" wrapText="1"/>
    </xf>
    <xf numFmtId="0" fontId="5" fillId="0" borderId="1" xfId="7" applyFont="1" applyBorder="1" applyAlignment="1">
      <alignment horizontal="left" vertical="center" wrapText="1"/>
    </xf>
    <xf numFmtId="0" fontId="17" fillId="0" borderId="1" xfId="10" applyFont="1" applyBorder="1" applyAlignment="1">
      <alignment vertical="center" wrapText="1"/>
    </xf>
    <xf numFmtId="0" fontId="5" fillId="0" borderId="1" xfId="7" applyFont="1" applyBorder="1" applyAlignment="1">
      <alignment vertical="center"/>
    </xf>
    <xf numFmtId="0" fontId="12"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center" vertical="center"/>
    </xf>
    <xf numFmtId="0" fontId="6" fillId="2" borderId="36" xfId="0" applyFont="1" applyFill="1" applyBorder="1" applyAlignment="1">
      <alignment horizontal="center" vertical="center" wrapText="1"/>
    </xf>
    <xf numFmtId="0" fontId="6" fillId="2" borderId="0" xfId="0" applyFont="1" applyFill="1" applyAlignment="1">
      <alignment horizontal="center" vertical="center"/>
    </xf>
    <xf numFmtId="0" fontId="5" fillId="0" borderId="37" xfId="0" applyFont="1" applyBorder="1" applyAlignment="1">
      <alignment horizontal="center" vertical="center" wrapText="1"/>
    </xf>
    <xf numFmtId="0" fontId="5" fillId="0" borderId="37" xfId="0" applyFont="1" applyBorder="1" applyAlignment="1">
      <alignment horizontal="left" vertical="center" wrapText="1"/>
    </xf>
    <xf numFmtId="0" fontId="18" fillId="0" borderId="37" xfId="0" applyFont="1" applyBorder="1" applyAlignment="1">
      <alignment horizontal="left" vertical="center" wrapText="1"/>
    </xf>
    <xf numFmtId="0" fontId="5" fillId="0" borderId="0" xfId="0" applyFont="1" applyAlignment="1">
      <alignment vertical="top"/>
    </xf>
    <xf numFmtId="0" fontId="5" fillId="0" borderId="0" xfId="0" applyFont="1" applyAlignment="1">
      <alignment vertical="center" wrapText="1"/>
    </xf>
    <xf numFmtId="0" fontId="5" fillId="0" borderId="36" xfId="0" applyFont="1" applyBorder="1" applyAlignment="1">
      <alignment horizontal="left" vertical="center" wrapText="1"/>
    </xf>
    <xf numFmtId="0" fontId="7" fillId="0" borderId="37" xfId="0" applyFont="1" applyBorder="1" applyAlignment="1">
      <alignment horizontal="left" vertical="center" wrapText="1"/>
    </xf>
    <xf numFmtId="0" fontId="5" fillId="0" borderId="36" xfId="0" applyFont="1" applyBorder="1" applyAlignment="1">
      <alignment horizontal="center" vertical="center" wrapText="1"/>
    </xf>
    <xf numFmtId="0" fontId="5" fillId="0" borderId="36" xfId="0" applyFont="1" applyBorder="1" applyAlignment="1">
      <alignment horizontal="left" vertical="center" wrapText="1" indent="4"/>
    </xf>
    <xf numFmtId="0" fontId="5" fillId="0" borderId="38" xfId="0" applyFont="1" applyBorder="1" applyAlignment="1">
      <alignment horizontal="left" vertical="center" wrapText="1"/>
    </xf>
    <xf numFmtId="0" fontId="5" fillId="0" borderId="36" xfId="0" applyFont="1" applyBorder="1" applyAlignment="1">
      <alignment horizontal="left" vertical="center"/>
    </xf>
    <xf numFmtId="0" fontId="5" fillId="4" borderId="1" xfId="0" applyFont="1" applyFill="1" applyBorder="1" applyAlignment="1">
      <alignment horizontal="right" vertical="center"/>
    </xf>
    <xf numFmtId="0" fontId="6" fillId="2" borderId="1" xfId="0" applyFont="1" applyFill="1" applyBorder="1" applyAlignment="1">
      <alignment horizontal="center" vertical="center"/>
    </xf>
    <xf numFmtId="0" fontId="19" fillId="0" borderId="1" xfId="1" applyFont="1" applyBorder="1">
      <alignmen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lignment vertical="center"/>
    </xf>
    <xf numFmtId="0" fontId="7" fillId="0" borderId="1" xfId="0" applyFont="1" applyBorder="1" applyAlignment="1">
      <alignment horizontal="left" vertical="center" wrapText="1"/>
    </xf>
    <xf numFmtId="0" fontId="20" fillId="0" borderId="0" xfId="0" applyFont="1">
      <alignment vertical="center"/>
    </xf>
    <xf numFmtId="0" fontId="21" fillId="0" borderId="0" xfId="0" applyFont="1" applyAlignment="1"/>
    <xf numFmtId="0" fontId="22" fillId="0" borderId="0" xfId="0" applyFont="1" applyAlignment="1"/>
    <xf numFmtId="0" fontId="22" fillId="0" borderId="1" xfId="0" applyFont="1" applyBorder="1" applyAlignment="1">
      <alignment horizontal="left" vertical="center"/>
    </xf>
    <xf numFmtId="14" fontId="22" fillId="0" borderId="1" xfId="0" applyNumberFormat="1" applyFont="1" applyBorder="1" applyAlignment="1">
      <alignment horizontal="left" vertical="center"/>
    </xf>
    <xf numFmtId="0" fontId="20" fillId="0" borderId="1" xfId="0" applyFont="1" applyBorder="1" applyAlignment="1">
      <alignment horizontal="left" vertical="center"/>
    </xf>
    <xf numFmtId="14" fontId="20" fillId="0" borderId="1" xfId="0" applyNumberFormat="1" applyFont="1" applyBorder="1" applyAlignment="1">
      <alignment horizontal="left" vertical="center"/>
    </xf>
    <xf numFmtId="0" fontId="19" fillId="0" borderId="1" xfId="1" quotePrefix="1" applyFont="1" applyBorder="1">
      <alignmen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6" xfId="0" applyFont="1" applyBorder="1" applyAlignment="1">
      <alignment horizontal="left" vertical="center" wrapText="1"/>
    </xf>
    <xf numFmtId="0" fontId="5"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vertical="top" wrapText="1"/>
    </xf>
    <xf numFmtId="0" fontId="7" fillId="0" borderId="1" xfId="2" applyFont="1" applyBorder="1" applyAlignment="1">
      <alignment horizontal="center" vertical="center"/>
    </xf>
    <xf numFmtId="0" fontId="5" fillId="0" borderId="1" xfId="3" applyFont="1" applyBorder="1" applyAlignment="1">
      <alignment horizontal="center" vertical="center"/>
    </xf>
    <xf numFmtId="0" fontId="1" fillId="0" borderId="1" xfId="4" applyFont="1" applyBorder="1" applyAlignment="1">
      <alignment horizontal="center" vertical="center"/>
    </xf>
    <xf numFmtId="0" fontId="1" fillId="0" borderId="1" xfId="4" applyFont="1" applyBorder="1" applyAlignment="1">
      <alignment horizontal="center" vertical="center" wrapText="1"/>
    </xf>
    <xf numFmtId="0" fontId="9" fillId="0" borderId="1" xfId="4" applyFont="1" applyBorder="1" applyAlignment="1">
      <alignment horizontal="center" vertical="center"/>
    </xf>
    <xf numFmtId="0" fontId="9" fillId="0" borderId="31" xfId="4" applyFont="1" applyBorder="1" applyAlignment="1">
      <alignment horizontal="center" vertical="center"/>
    </xf>
    <xf numFmtId="0" fontId="9" fillId="0" borderId="33" xfId="4" applyFont="1" applyBorder="1" applyAlignment="1">
      <alignment horizontal="center" vertical="center"/>
    </xf>
    <xf numFmtId="0" fontId="10" fillId="0" borderId="1" xfId="4" applyFont="1" applyBorder="1" applyAlignment="1">
      <alignment horizontal="center" vertical="center"/>
    </xf>
    <xf numFmtId="0" fontId="10" fillId="0" borderId="31" xfId="4" applyFont="1" applyBorder="1" applyAlignment="1">
      <alignment horizontal="center" vertical="center"/>
    </xf>
    <xf numFmtId="0" fontId="10" fillId="0" borderId="33" xfId="4" applyFont="1" applyBorder="1" applyAlignment="1">
      <alignment horizontal="center" vertical="center"/>
    </xf>
    <xf numFmtId="0" fontId="9" fillId="0" borderId="1" xfId="4" applyFont="1" applyBorder="1">
      <alignment vertical="center"/>
    </xf>
    <xf numFmtId="0" fontId="11" fillId="0" borderId="1" xfId="0" applyFont="1" applyBorder="1">
      <alignment vertical="center"/>
    </xf>
    <xf numFmtId="0" fontId="11" fillId="0" borderId="1" xfId="0" applyFont="1" applyBorder="1" applyAlignment="1">
      <alignment horizontal="left" vertical="center"/>
    </xf>
    <xf numFmtId="0" fontId="10" fillId="0" borderId="1" xfId="4" applyFont="1" applyBorder="1">
      <alignment vertical="center"/>
    </xf>
    <xf numFmtId="0" fontId="1" fillId="0" borderId="31" xfId="4" applyFont="1" applyBorder="1" applyAlignment="1">
      <alignment horizontal="center" vertical="center"/>
    </xf>
    <xf numFmtId="0" fontId="1" fillId="0" borderId="32" xfId="4" applyFont="1" applyBorder="1" applyAlignment="1">
      <alignment horizontal="center" vertical="center"/>
    </xf>
    <xf numFmtId="0" fontId="1" fillId="0" borderId="33" xfId="4" applyFont="1" applyBorder="1" applyAlignment="1">
      <alignment horizontal="center" vertical="center"/>
    </xf>
    <xf numFmtId="0" fontId="1" fillId="0" borderId="33" xfId="4" applyFont="1" applyBorder="1">
      <alignment vertical="center"/>
    </xf>
    <xf numFmtId="0" fontId="1" fillId="0" borderId="6" xfId="4" applyFont="1" applyBorder="1" applyAlignment="1">
      <alignment horizontal="center" vertical="center"/>
    </xf>
    <xf numFmtId="0" fontId="1" fillId="0" borderId="9" xfId="4" applyFont="1" applyBorder="1" applyAlignment="1">
      <alignment horizontal="center" vertical="center"/>
    </xf>
    <xf numFmtId="0" fontId="1" fillId="0" borderId="11" xfId="4" applyFont="1" applyBorder="1" applyAlignment="1">
      <alignment horizontal="center" vertical="center"/>
    </xf>
    <xf numFmtId="0" fontId="1" fillId="0" borderId="12" xfId="4" applyFont="1" applyBorder="1" applyAlignment="1">
      <alignment horizontal="center" vertical="center"/>
    </xf>
    <xf numFmtId="0" fontId="1" fillId="0" borderId="21" xfId="4" applyFont="1" applyBorder="1" applyAlignment="1">
      <alignment horizontal="center" vertical="center"/>
    </xf>
    <xf numFmtId="0" fontId="1" fillId="0" borderId="24" xfId="4" applyFont="1" applyBorder="1" applyAlignment="1">
      <alignment horizontal="center" vertic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31" fillId="0" borderId="1" xfId="0" applyFont="1" applyBorder="1" applyAlignment="1">
      <alignment horizontal="left" vertical="center"/>
    </xf>
  </cellXfs>
  <cellStyles count="11">
    <cellStyle name="標準 2" xfId="2" xr:uid="{00000000-0005-0000-0000-000031000000}"/>
    <cellStyle name="標準 3" xfId="3" xr:uid="{00000000-0005-0000-0000-000032000000}"/>
    <cellStyle name="標準 4" xfId="4" xr:uid="{00000000-0005-0000-0000-000033000000}"/>
    <cellStyle name="常规" xfId="0" builtinId="0"/>
    <cellStyle name="常规 2" xfId="5" xr:uid="{00000000-0005-0000-0000-000034000000}"/>
    <cellStyle name="常规 2 2" xfId="6" xr:uid="{00000000-0005-0000-0000-000035000000}"/>
    <cellStyle name="常规 3" xfId="7" xr:uid="{00000000-0005-0000-0000-000036000000}"/>
    <cellStyle name="常规 5" xfId="8" xr:uid="{00000000-0005-0000-0000-000037000000}"/>
    <cellStyle name="常规 6" xfId="9" xr:uid="{00000000-0005-0000-0000-000038000000}"/>
    <cellStyle name="常规 7" xfId="10" xr:uid="{00000000-0005-0000-0000-00003900000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9</xdr:col>
      <xdr:colOff>462280</xdr:colOff>
      <xdr:row>27</xdr:row>
      <xdr:rowOff>147320</xdr:rowOff>
    </xdr:to>
    <xdr:pic>
      <xdr:nvPicPr>
        <xdr:cNvPr id="2" name="図 297140707" descr="49b382c94524e7205ae590aa33c3ee6.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03225" y="388620"/>
          <a:ext cx="5400040" cy="47193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292100</xdr:colOff>
      <xdr:row>73</xdr:row>
      <xdr:rowOff>120650</xdr:rowOff>
    </xdr:from>
    <xdr:ext cx="385555" cy="574500"/>
    <xdr:sp macro="" textlink="">
      <xdr:nvSpPr>
        <xdr:cNvPr id="2" name="テキスト ボックス 1">
          <a:extLst>
            <a:ext uri="{FF2B5EF4-FFF2-40B4-BE49-F238E27FC236}">
              <a16:creationId xmlns:a16="http://schemas.microsoft.com/office/drawing/2014/main" id="{00000000-0008-0000-1800-000002000000}"/>
            </a:ext>
          </a:extLst>
        </xdr:cNvPr>
        <xdr:cNvSpPr txBox="1"/>
      </xdr:nvSpPr>
      <xdr:spPr>
        <a:xfrm>
          <a:off x="2933700" y="15149195"/>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oneCellAnchor>
    <xdr:from>
      <xdr:col>4</xdr:col>
      <xdr:colOff>266700</xdr:colOff>
      <xdr:row>85</xdr:row>
      <xdr:rowOff>82550</xdr:rowOff>
    </xdr:from>
    <xdr:ext cx="385555" cy="574500"/>
    <xdr:sp macro="" textlink="">
      <xdr:nvSpPr>
        <xdr:cNvPr id="3" name="テキスト ボックス 2">
          <a:extLst>
            <a:ext uri="{FF2B5EF4-FFF2-40B4-BE49-F238E27FC236}">
              <a16:creationId xmlns:a16="http://schemas.microsoft.com/office/drawing/2014/main" id="{00000000-0008-0000-1800-000003000000}"/>
            </a:ext>
          </a:extLst>
        </xdr:cNvPr>
        <xdr:cNvSpPr txBox="1"/>
      </xdr:nvSpPr>
      <xdr:spPr>
        <a:xfrm>
          <a:off x="2908300" y="17589500"/>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oneCellAnchor>
    <xdr:from>
      <xdr:col>4</xdr:col>
      <xdr:colOff>266700</xdr:colOff>
      <xdr:row>97</xdr:row>
      <xdr:rowOff>82550</xdr:rowOff>
    </xdr:from>
    <xdr:ext cx="385555" cy="574500"/>
    <xdr:sp macro="" textlink="">
      <xdr:nvSpPr>
        <xdr:cNvPr id="4" name="テキスト ボックス 3">
          <a:extLst>
            <a:ext uri="{FF2B5EF4-FFF2-40B4-BE49-F238E27FC236}">
              <a16:creationId xmlns:a16="http://schemas.microsoft.com/office/drawing/2014/main" id="{00000000-0008-0000-1800-000004000000}"/>
            </a:ext>
          </a:extLst>
        </xdr:cNvPr>
        <xdr:cNvSpPr txBox="1"/>
      </xdr:nvSpPr>
      <xdr:spPr>
        <a:xfrm>
          <a:off x="2908300" y="20067905"/>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oneCellAnchor>
    <xdr:from>
      <xdr:col>4</xdr:col>
      <xdr:colOff>266700</xdr:colOff>
      <xdr:row>105</xdr:row>
      <xdr:rowOff>82550</xdr:rowOff>
    </xdr:from>
    <xdr:ext cx="385555" cy="574500"/>
    <xdr:sp macro="" textlink="">
      <xdr:nvSpPr>
        <xdr:cNvPr id="5" name="テキスト ボックス 4">
          <a:extLst>
            <a:ext uri="{FF2B5EF4-FFF2-40B4-BE49-F238E27FC236}">
              <a16:creationId xmlns:a16="http://schemas.microsoft.com/office/drawing/2014/main" id="{00000000-0008-0000-1800-000005000000}"/>
            </a:ext>
          </a:extLst>
        </xdr:cNvPr>
        <xdr:cNvSpPr txBox="1"/>
      </xdr:nvSpPr>
      <xdr:spPr>
        <a:xfrm>
          <a:off x="2908300" y="21723350"/>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oneCellAnchor>
    <xdr:from>
      <xdr:col>4</xdr:col>
      <xdr:colOff>266700</xdr:colOff>
      <xdr:row>149</xdr:row>
      <xdr:rowOff>82550</xdr:rowOff>
    </xdr:from>
    <xdr:ext cx="385555" cy="574500"/>
    <xdr:sp macro="" textlink="">
      <xdr:nvSpPr>
        <xdr:cNvPr id="6" name="テキスト ボックス 5">
          <a:extLst>
            <a:ext uri="{FF2B5EF4-FFF2-40B4-BE49-F238E27FC236}">
              <a16:creationId xmlns:a16="http://schemas.microsoft.com/office/drawing/2014/main" id="{00000000-0008-0000-1800-000006000000}"/>
            </a:ext>
          </a:extLst>
        </xdr:cNvPr>
        <xdr:cNvSpPr txBox="1"/>
      </xdr:nvSpPr>
      <xdr:spPr>
        <a:xfrm>
          <a:off x="2908300" y="30804485"/>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oneCellAnchor>
    <xdr:from>
      <xdr:col>4</xdr:col>
      <xdr:colOff>266700</xdr:colOff>
      <xdr:row>157</xdr:row>
      <xdr:rowOff>82550</xdr:rowOff>
    </xdr:from>
    <xdr:ext cx="385555" cy="574500"/>
    <xdr:sp macro="" textlink="">
      <xdr:nvSpPr>
        <xdr:cNvPr id="7" name="テキスト ボックス 6">
          <a:extLst>
            <a:ext uri="{FF2B5EF4-FFF2-40B4-BE49-F238E27FC236}">
              <a16:creationId xmlns:a16="http://schemas.microsoft.com/office/drawing/2014/main" id="{00000000-0008-0000-1800-000007000000}"/>
            </a:ext>
          </a:extLst>
        </xdr:cNvPr>
        <xdr:cNvSpPr txBox="1"/>
      </xdr:nvSpPr>
      <xdr:spPr>
        <a:xfrm>
          <a:off x="2908300" y="32459930"/>
          <a:ext cx="385445" cy="5740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a:t>・・・</a:t>
          </a:r>
        </a:p>
      </xdr:txBody>
    </xdr:sp>
    <xdr:clientData/>
  </xdr:oneCellAnchor>
  <xdr:twoCellAnchor>
    <xdr:from>
      <xdr:col>7</xdr:col>
      <xdr:colOff>622300</xdr:colOff>
      <xdr:row>115</xdr:row>
      <xdr:rowOff>6350</xdr:rowOff>
    </xdr:from>
    <xdr:to>
      <xdr:col>7</xdr:col>
      <xdr:colOff>622300</xdr:colOff>
      <xdr:row>123</xdr:row>
      <xdr:rowOff>12700</xdr:rowOff>
    </xdr:to>
    <xdr:cxnSp macro="">
      <xdr:nvCxnSpPr>
        <xdr:cNvPr id="9" name="直線矢印コネクタ 8">
          <a:extLst>
            <a:ext uri="{FF2B5EF4-FFF2-40B4-BE49-F238E27FC236}">
              <a16:creationId xmlns:a16="http://schemas.microsoft.com/office/drawing/2014/main" id="{00000000-0008-0000-1800-000009000000}"/>
            </a:ext>
          </a:extLst>
        </xdr:cNvPr>
        <xdr:cNvCxnSpPr/>
      </xdr:nvCxnSpPr>
      <xdr:spPr>
        <a:xfrm>
          <a:off x="7554595" y="23714075"/>
          <a:ext cx="0" cy="1652270"/>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134</xdr:row>
      <xdr:rowOff>196850</xdr:rowOff>
    </xdr:from>
    <xdr:to>
      <xdr:col>8</xdr:col>
      <xdr:colOff>0</xdr:colOff>
      <xdr:row>142</xdr:row>
      <xdr:rowOff>203200</xdr:rowOff>
    </xdr:to>
    <xdr:cxnSp macro="">
      <xdr:nvCxnSpPr>
        <xdr:cNvPr id="10" name="直線矢印コネクタ 9">
          <a:extLst>
            <a:ext uri="{FF2B5EF4-FFF2-40B4-BE49-F238E27FC236}">
              <a16:creationId xmlns:a16="http://schemas.microsoft.com/office/drawing/2014/main" id="{00000000-0008-0000-1800-00000A000000}"/>
            </a:ext>
          </a:extLst>
        </xdr:cNvPr>
        <xdr:cNvCxnSpPr/>
      </xdr:nvCxnSpPr>
      <xdr:spPr>
        <a:xfrm>
          <a:off x="7554595" y="27823160"/>
          <a:ext cx="0" cy="1652270"/>
        </a:xfrm>
        <a:prstGeom prst="straightConnector1">
          <a:avLst/>
        </a:prstGeom>
        <a:ln w="6350">
          <a:solidFill>
            <a:schemeClr val="tx1"/>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I9"/>
  <sheetViews>
    <sheetView tabSelected="1" workbookViewId="0">
      <selection activeCell="E12" sqref="E12"/>
    </sheetView>
  </sheetViews>
  <sheetFormatPr defaultColWidth="8.88671875" defaultRowHeight="13.8"/>
  <cols>
    <col min="1" max="2" width="8.88671875" style="144"/>
    <col min="3" max="4" width="10.77734375" style="144" customWidth="1"/>
    <col min="5" max="5" width="45.6640625" style="144" customWidth="1"/>
    <col min="6" max="16384" width="8.88671875" style="144"/>
  </cols>
  <sheetData>
    <row r="4" spans="2:9" ht="20.399999999999999">
      <c r="B4" s="145" t="s">
        <v>0</v>
      </c>
      <c r="C4" s="146"/>
      <c r="D4" s="146"/>
      <c r="E4" s="146"/>
      <c r="F4" s="146"/>
      <c r="G4" s="146"/>
      <c r="H4" s="146"/>
      <c r="I4" s="146"/>
    </row>
    <row r="5" spans="2:9">
      <c r="B5" s="147" t="s">
        <v>1</v>
      </c>
      <c r="C5" s="147" t="s">
        <v>2</v>
      </c>
      <c r="D5" s="148">
        <v>45475</v>
      </c>
      <c r="E5" s="147" t="s">
        <v>3</v>
      </c>
      <c r="F5" s="146"/>
      <c r="G5" s="146"/>
      <c r="H5" s="146"/>
      <c r="I5" s="146"/>
    </row>
    <row r="6" spans="2:9">
      <c r="B6" s="147" t="s">
        <v>4</v>
      </c>
      <c r="C6" s="147" t="s">
        <v>5</v>
      </c>
      <c r="D6" s="148">
        <v>45547</v>
      </c>
      <c r="E6" s="147" t="s">
        <v>6</v>
      </c>
      <c r="F6" s="146"/>
      <c r="G6" s="146"/>
      <c r="H6" s="146"/>
      <c r="I6" s="146"/>
    </row>
    <row r="7" spans="2:9">
      <c r="B7" s="149" t="s">
        <v>7</v>
      </c>
      <c r="C7" s="149" t="s">
        <v>8</v>
      </c>
      <c r="D7" s="150">
        <v>45735</v>
      </c>
      <c r="E7" s="187" t="s">
        <v>5570</v>
      </c>
    </row>
    <row r="8" spans="2:9">
      <c r="B8" s="149" t="s">
        <v>9</v>
      </c>
      <c r="C8" s="149" t="s">
        <v>2</v>
      </c>
      <c r="D8" s="150">
        <v>45765</v>
      </c>
      <c r="E8" s="149" t="s">
        <v>10</v>
      </c>
    </row>
    <row r="9" spans="2:9">
      <c r="B9" s="149" t="s">
        <v>5568</v>
      </c>
      <c r="C9" s="149" t="s">
        <v>2</v>
      </c>
      <c r="D9" s="150">
        <v>45797</v>
      </c>
      <c r="E9" s="187" t="s">
        <v>5571</v>
      </c>
    </row>
  </sheetData>
  <phoneticPr fontId="29"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253"/>
  <sheetViews>
    <sheetView workbookViewId="0">
      <selection activeCell="M18" sqref="M18"/>
    </sheetView>
  </sheetViews>
  <sheetFormatPr defaultColWidth="8.88671875" defaultRowHeight="16.2"/>
  <cols>
    <col min="1" max="1" width="5.88671875" style="1" customWidth="1"/>
    <col min="2" max="2" width="10.88671875" style="2" customWidth="1"/>
    <col min="3" max="3" width="20" style="1" customWidth="1"/>
    <col min="4" max="4" width="10.88671875" style="2" customWidth="1"/>
    <col min="5" max="5" width="36.6640625" style="1" customWidth="1"/>
    <col min="6" max="7" width="10.88671875" style="2" customWidth="1"/>
    <col min="8" max="8" width="70.88671875" style="1" customWidth="1"/>
    <col min="9" max="10" width="8.88671875" style="1" customWidth="1"/>
    <col min="11" max="11" width="2.33203125" style="1" customWidth="1"/>
    <col min="12" max="257" width="8.88671875" style="1"/>
    <col min="258" max="258" width="5.33203125" style="1" customWidth="1"/>
    <col min="259" max="259" width="20" style="1" customWidth="1"/>
    <col min="260" max="260" width="4.33203125" style="1" customWidth="1"/>
    <col min="261" max="261" width="36.6640625" style="1" customWidth="1"/>
    <col min="262" max="262" width="6.88671875" style="1" customWidth="1"/>
    <col min="263" max="263" width="12.109375" style="1" customWidth="1"/>
    <col min="264" max="264" width="65.6640625" style="1" customWidth="1"/>
    <col min="265" max="266" width="8.88671875" style="1"/>
    <col min="267" max="267" width="2.33203125" style="1" customWidth="1"/>
    <col min="268" max="513" width="8.88671875" style="1"/>
    <col min="514" max="514" width="5.33203125" style="1" customWidth="1"/>
    <col min="515" max="515" width="20" style="1" customWidth="1"/>
    <col min="516" max="516" width="4.33203125" style="1" customWidth="1"/>
    <col min="517" max="517" width="36.6640625" style="1" customWidth="1"/>
    <col min="518" max="518" width="6.88671875" style="1" customWidth="1"/>
    <col min="519" max="519" width="12.109375" style="1" customWidth="1"/>
    <col min="520" max="520" width="65.6640625" style="1" customWidth="1"/>
    <col min="521" max="522" width="8.88671875" style="1"/>
    <col min="523" max="523" width="2.33203125" style="1" customWidth="1"/>
    <col min="524" max="769" width="8.88671875" style="1"/>
    <col min="770" max="770" width="5.33203125" style="1" customWidth="1"/>
    <col min="771" max="771" width="20" style="1" customWidth="1"/>
    <col min="772" max="772" width="4.33203125" style="1" customWidth="1"/>
    <col min="773" max="773" width="36.6640625" style="1" customWidth="1"/>
    <col min="774" max="774" width="6.88671875" style="1" customWidth="1"/>
    <col min="775" max="775" width="12.109375" style="1" customWidth="1"/>
    <col min="776" max="776" width="65.6640625" style="1" customWidth="1"/>
    <col min="777" max="778" width="8.88671875" style="1"/>
    <col min="779" max="779" width="2.33203125" style="1" customWidth="1"/>
    <col min="780" max="1025" width="8.88671875" style="1"/>
    <col min="1026" max="1026" width="5.33203125" style="1" customWidth="1"/>
    <col min="1027" max="1027" width="20" style="1" customWidth="1"/>
    <col min="1028" max="1028" width="4.33203125" style="1" customWidth="1"/>
    <col min="1029" max="1029" width="36.6640625" style="1" customWidth="1"/>
    <col min="1030" max="1030" width="6.88671875" style="1" customWidth="1"/>
    <col min="1031" max="1031" width="12.109375" style="1" customWidth="1"/>
    <col min="1032" max="1032" width="65.6640625" style="1" customWidth="1"/>
    <col min="1033" max="1034" width="8.88671875" style="1"/>
    <col min="1035" max="1035" width="2.33203125" style="1" customWidth="1"/>
    <col min="1036" max="1281" width="8.88671875" style="1"/>
    <col min="1282" max="1282" width="5.33203125" style="1" customWidth="1"/>
    <col min="1283" max="1283" width="20" style="1" customWidth="1"/>
    <col min="1284" max="1284" width="4.33203125" style="1" customWidth="1"/>
    <col min="1285" max="1285" width="36.6640625" style="1" customWidth="1"/>
    <col min="1286" max="1286" width="6.88671875" style="1" customWidth="1"/>
    <col min="1287" max="1287" width="12.109375" style="1" customWidth="1"/>
    <col min="1288" max="1288" width="65.6640625" style="1" customWidth="1"/>
    <col min="1289" max="1290" width="8.88671875" style="1"/>
    <col min="1291" max="1291" width="2.33203125" style="1" customWidth="1"/>
    <col min="1292" max="1537" width="8.88671875" style="1"/>
    <col min="1538" max="1538" width="5.33203125" style="1" customWidth="1"/>
    <col min="1539" max="1539" width="20" style="1" customWidth="1"/>
    <col min="1540" max="1540" width="4.33203125" style="1" customWidth="1"/>
    <col min="1541" max="1541" width="36.6640625" style="1" customWidth="1"/>
    <col min="1542" max="1542" width="6.88671875" style="1" customWidth="1"/>
    <col min="1543" max="1543" width="12.109375" style="1" customWidth="1"/>
    <col min="1544" max="1544" width="65.6640625" style="1" customWidth="1"/>
    <col min="1545" max="1546" width="8.88671875" style="1"/>
    <col min="1547" max="1547" width="2.33203125" style="1" customWidth="1"/>
    <col min="1548" max="1793" width="8.88671875" style="1"/>
    <col min="1794" max="1794" width="5.33203125" style="1" customWidth="1"/>
    <col min="1795" max="1795" width="20" style="1" customWidth="1"/>
    <col min="1796" max="1796" width="4.33203125" style="1" customWidth="1"/>
    <col min="1797" max="1797" width="36.6640625" style="1" customWidth="1"/>
    <col min="1798" max="1798" width="6.88671875" style="1" customWidth="1"/>
    <col min="1799" max="1799" width="12.109375" style="1" customWidth="1"/>
    <col min="1800" max="1800" width="65.6640625" style="1" customWidth="1"/>
    <col min="1801" max="1802" width="8.88671875" style="1"/>
    <col min="1803" max="1803" width="2.33203125" style="1" customWidth="1"/>
    <col min="1804" max="2049" width="8.88671875" style="1"/>
    <col min="2050" max="2050" width="5.33203125" style="1" customWidth="1"/>
    <col min="2051" max="2051" width="20" style="1" customWidth="1"/>
    <col min="2052" max="2052" width="4.33203125" style="1" customWidth="1"/>
    <col min="2053" max="2053" width="36.6640625" style="1" customWidth="1"/>
    <col min="2054" max="2054" width="6.88671875" style="1" customWidth="1"/>
    <col min="2055" max="2055" width="12.109375" style="1" customWidth="1"/>
    <col min="2056" max="2056" width="65.6640625" style="1" customWidth="1"/>
    <col min="2057" max="2058" width="8.88671875" style="1"/>
    <col min="2059" max="2059" width="2.33203125" style="1" customWidth="1"/>
    <col min="2060" max="2305" width="8.88671875" style="1"/>
    <col min="2306" max="2306" width="5.33203125" style="1" customWidth="1"/>
    <col min="2307" max="2307" width="20" style="1" customWidth="1"/>
    <col min="2308" max="2308" width="4.33203125" style="1" customWidth="1"/>
    <col min="2309" max="2309" width="36.6640625" style="1" customWidth="1"/>
    <col min="2310" max="2310" width="6.88671875" style="1" customWidth="1"/>
    <col min="2311" max="2311" width="12.109375" style="1" customWidth="1"/>
    <col min="2312" max="2312" width="65.6640625" style="1" customWidth="1"/>
    <col min="2313" max="2314" width="8.88671875" style="1"/>
    <col min="2315" max="2315" width="2.33203125" style="1" customWidth="1"/>
    <col min="2316" max="2561" width="8.88671875" style="1"/>
    <col min="2562" max="2562" width="5.33203125" style="1" customWidth="1"/>
    <col min="2563" max="2563" width="20" style="1" customWidth="1"/>
    <col min="2564" max="2564" width="4.33203125" style="1" customWidth="1"/>
    <col min="2565" max="2565" width="36.6640625" style="1" customWidth="1"/>
    <col min="2566" max="2566" width="6.88671875" style="1" customWidth="1"/>
    <col min="2567" max="2567" width="12.109375" style="1" customWidth="1"/>
    <col min="2568" max="2568" width="65.6640625" style="1" customWidth="1"/>
    <col min="2569" max="2570" width="8.88671875" style="1"/>
    <col min="2571" max="2571" width="2.33203125" style="1" customWidth="1"/>
    <col min="2572" max="2817" width="8.88671875" style="1"/>
    <col min="2818" max="2818" width="5.33203125" style="1" customWidth="1"/>
    <col min="2819" max="2819" width="20" style="1" customWidth="1"/>
    <col min="2820" max="2820" width="4.33203125" style="1" customWidth="1"/>
    <col min="2821" max="2821" width="36.6640625" style="1" customWidth="1"/>
    <col min="2822" max="2822" width="6.88671875" style="1" customWidth="1"/>
    <col min="2823" max="2823" width="12.109375" style="1" customWidth="1"/>
    <col min="2824" max="2824" width="65.6640625" style="1" customWidth="1"/>
    <col min="2825" max="2826" width="8.88671875" style="1"/>
    <col min="2827" max="2827" width="2.33203125" style="1" customWidth="1"/>
    <col min="2828" max="3073" width="8.88671875" style="1"/>
    <col min="3074" max="3074" width="5.33203125" style="1" customWidth="1"/>
    <col min="3075" max="3075" width="20" style="1" customWidth="1"/>
    <col min="3076" max="3076" width="4.33203125" style="1" customWidth="1"/>
    <col min="3077" max="3077" width="36.6640625" style="1" customWidth="1"/>
    <col min="3078" max="3078" width="6.88671875" style="1" customWidth="1"/>
    <col min="3079" max="3079" width="12.109375" style="1" customWidth="1"/>
    <col min="3080" max="3080" width="65.6640625" style="1" customWidth="1"/>
    <col min="3081" max="3082" width="8.88671875" style="1"/>
    <col min="3083" max="3083" width="2.33203125" style="1" customWidth="1"/>
    <col min="3084" max="3329" width="8.88671875" style="1"/>
    <col min="3330" max="3330" width="5.33203125" style="1" customWidth="1"/>
    <col min="3331" max="3331" width="20" style="1" customWidth="1"/>
    <col min="3332" max="3332" width="4.33203125" style="1" customWidth="1"/>
    <col min="3333" max="3333" width="36.6640625" style="1" customWidth="1"/>
    <col min="3334" max="3334" width="6.88671875" style="1" customWidth="1"/>
    <col min="3335" max="3335" width="12.109375" style="1" customWidth="1"/>
    <col min="3336" max="3336" width="65.6640625" style="1" customWidth="1"/>
    <col min="3337" max="3338" width="8.88671875" style="1"/>
    <col min="3339" max="3339" width="2.33203125" style="1" customWidth="1"/>
    <col min="3340" max="3585" width="8.88671875" style="1"/>
    <col min="3586" max="3586" width="5.33203125" style="1" customWidth="1"/>
    <col min="3587" max="3587" width="20" style="1" customWidth="1"/>
    <col min="3588" max="3588" width="4.33203125" style="1" customWidth="1"/>
    <col min="3589" max="3589" width="36.6640625" style="1" customWidth="1"/>
    <col min="3590" max="3590" width="6.88671875" style="1" customWidth="1"/>
    <col min="3591" max="3591" width="12.109375" style="1" customWidth="1"/>
    <col min="3592" max="3592" width="65.6640625" style="1" customWidth="1"/>
    <col min="3593" max="3594" width="8.88671875" style="1"/>
    <col min="3595" max="3595" width="2.33203125" style="1" customWidth="1"/>
    <col min="3596" max="3841" width="8.88671875" style="1"/>
    <col min="3842" max="3842" width="5.33203125" style="1" customWidth="1"/>
    <col min="3843" max="3843" width="20" style="1" customWidth="1"/>
    <col min="3844" max="3844" width="4.33203125" style="1" customWidth="1"/>
    <col min="3845" max="3845" width="36.6640625" style="1" customWidth="1"/>
    <col min="3846" max="3846" width="6.88671875" style="1" customWidth="1"/>
    <col min="3847" max="3847" width="12.109375" style="1" customWidth="1"/>
    <col min="3848" max="3848" width="65.6640625" style="1" customWidth="1"/>
    <col min="3849" max="3850" width="8.88671875" style="1"/>
    <col min="3851" max="3851" width="2.33203125" style="1" customWidth="1"/>
    <col min="3852" max="4097" width="8.88671875" style="1"/>
    <col min="4098" max="4098" width="5.33203125" style="1" customWidth="1"/>
    <col min="4099" max="4099" width="20" style="1" customWidth="1"/>
    <col min="4100" max="4100" width="4.33203125" style="1" customWidth="1"/>
    <col min="4101" max="4101" width="36.6640625" style="1" customWidth="1"/>
    <col min="4102" max="4102" width="6.88671875" style="1" customWidth="1"/>
    <col min="4103" max="4103" width="12.109375" style="1" customWidth="1"/>
    <col min="4104" max="4104" width="65.6640625" style="1" customWidth="1"/>
    <col min="4105" max="4106" width="8.88671875" style="1"/>
    <col min="4107" max="4107" width="2.33203125" style="1" customWidth="1"/>
    <col min="4108" max="4353" width="8.88671875" style="1"/>
    <col min="4354" max="4354" width="5.33203125" style="1" customWidth="1"/>
    <col min="4355" max="4355" width="20" style="1" customWidth="1"/>
    <col min="4356" max="4356" width="4.33203125" style="1" customWidth="1"/>
    <col min="4357" max="4357" width="36.6640625" style="1" customWidth="1"/>
    <col min="4358" max="4358" width="6.88671875" style="1" customWidth="1"/>
    <col min="4359" max="4359" width="12.109375" style="1" customWidth="1"/>
    <col min="4360" max="4360" width="65.6640625" style="1" customWidth="1"/>
    <col min="4361" max="4362" width="8.88671875" style="1"/>
    <col min="4363" max="4363" width="2.33203125" style="1" customWidth="1"/>
    <col min="4364" max="4609" width="8.88671875" style="1"/>
    <col min="4610" max="4610" width="5.33203125" style="1" customWidth="1"/>
    <col min="4611" max="4611" width="20" style="1" customWidth="1"/>
    <col min="4612" max="4612" width="4.33203125" style="1" customWidth="1"/>
    <col min="4613" max="4613" width="36.6640625" style="1" customWidth="1"/>
    <col min="4614" max="4614" width="6.88671875" style="1" customWidth="1"/>
    <col min="4615" max="4615" width="12.109375" style="1" customWidth="1"/>
    <col min="4616" max="4616" width="65.6640625" style="1" customWidth="1"/>
    <col min="4617" max="4618" width="8.88671875" style="1"/>
    <col min="4619" max="4619" width="2.33203125" style="1" customWidth="1"/>
    <col min="4620" max="4865" width="8.88671875" style="1"/>
    <col min="4866" max="4866" width="5.33203125" style="1" customWidth="1"/>
    <col min="4867" max="4867" width="20" style="1" customWidth="1"/>
    <col min="4868" max="4868" width="4.33203125" style="1" customWidth="1"/>
    <col min="4869" max="4869" width="36.6640625" style="1" customWidth="1"/>
    <col min="4870" max="4870" width="6.88671875" style="1" customWidth="1"/>
    <col min="4871" max="4871" width="12.109375" style="1" customWidth="1"/>
    <col min="4872" max="4872" width="65.6640625" style="1" customWidth="1"/>
    <col min="4873" max="4874" width="8.88671875" style="1"/>
    <col min="4875" max="4875" width="2.33203125" style="1" customWidth="1"/>
    <col min="4876" max="5121" width="8.88671875" style="1"/>
    <col min="5122" max="5122" width="5.33203125" style="1" customWidth="1"/>
    <col min="5123" max="5123" width="20" style="1" customWidth="1"/>
    <col min="5124" max="5124" width="4.33203125" style="1" customWidth="1"/>
    <col min="5125" max="5125" width="36.6640625" style="1" customWidth="1"/>
    <col min="5126" max="5126" width="6.88671875" style="1" customWidth="1"/>
    <col min="5127" max="5127" width="12.109375" style="1" customWidth="1"/>
    <col min="5128" max="5128" width="65.6640625" style="1" customWidth="1"/>
    <col min="5129" max="5130" width="8.88671875" style="1"/>
    <col min="5131" max="5131" width="2.33203125" style="1" customWidth="1"/>
    <col min="5132" max="5377" width="8.88671875" style="1"/>
    <col min="5378" max="5378" width="5.33203125" style="1" customWidth="1"/>
    <col min="5379" max="5379" width="20" style="1" customWidth="1"/>
    <col min="5380" max="5380" width="4.33203125" style="1" customWidth="1"/>
    <col min="5381" max="5381" width="36.6640625" style="1" customWidth="1"/>
    <col min="5382" max="5382" width="6.88671875" style="1" customWidth="1"/>
    <col min="5383" max="5383" width="12.109375" style="1" customWidth="1"/>
    <col min="5384" max="5384" width="65.6640625" style="1" customWidth="1"/>
    <col min="5385" max="5386" width="8.88671875" style="1"/>
    <col min="5387" max="5387" width="2.33203125" style="1" customWidth="1"/>
    <col min="5388" max="5633" width="8.88671875" style="1"/>
    <col min="5634" max="5634" width="5.33203125" style="1" customWidth="1"/>
    <col min="5635" max="5635" width="20" style="1" customWidth="1"/>
    <col min="5636" max="5636" width="4.33203125" style="1" customWidth="1"/>
    <col min="5637" max="5637" width="36.6640625" style="1" customWidth="1"/>
    <col min="5638" max="5638" width="6.88671875" style="1" customWidth="1"/>
    <col min="5639" max="5639" width="12.109375" style="1" customWidth="1"/>
    <col min="5640" max="5640" width="65.6640625" style="1" customWidth="1"/>
    <col min="5641" max="5642" width="8.88671875" style="1"/>
    <col min="5643" max="5643" width="2.33203125" style="1" customWidth="1"/>
    <col min="5644" max="5889" width="8.88671875" style="1"/>
    <col min="5890" max="5890" width="5.33203125" style="1" customWidth="1"/>
    <col min="5891" max="5891" width="20" style="1" customWidth="1"/>
    <col min="5892" max="5892" width="4.33203125" style="1" customWidth="1"/>
    <col min="5893" max="5893" width="36.6640625" style="1" customWidth="1"/>
    <col min="5894" max="5894" width="6.88671875" style="1" customWidth="1"/>
    <col min="5895" max="5895" width="12.109375" style="1" customWidth="1"/>
    <col min="5896" max="5896" width="65.6640625" style="1" customWidth="1"/>
    <col min="5897" max="5898" width="8.88671875" style="1"/>
    <col min="5899" max="5899" width="2.33203125" style="1" customWidth="1"/>
    <col min="5900" max="6145" width="8.88671875" style="1"/>
    <col min="6146" max="6146" width="5.33203125" style="1" customWidth="1"/>
    <col min="6147" max="6147" width="20" style="1" customWidth="1"/>
    <col min="6148" max="6148" width="4.33203125" style="1" customWidth="1"/>
    <col min="6149" max="6149" width="36.6640625" style="1" customWidth="1"/>
    <col min="6150" max="6150" width="6.88671875" style="1" customWidth="1"/>
    <col min="6151" max="6151" width="12.109375" style="1" customWidth="1"/>
    <col min="6152" max="6152" width="65.6640625" style="1" customWidth="1"/>
    <col min="6153" max="6154" width="8.88671875" style="1"/>
    <col min="6155" max="6155" width="2.33203125" style="1" customWidth="1"/>
    <col min="6156" max="6401" width="8.88671875" style="1"/>
    <col min="6402" max="6402" width="5.33203125" style="1" customWidth="1"/>
    <col min="6403" max="6403" width="20" style="1" customWidth="1"/>
    <col min="6404" max="6404" width="4.33203125" style="1" customWidth="1"/>
    <col min="6405" max="6405" width="36.6640625" style="1" customWidth="1"/>
    <col min="6406" max="6406" width="6.88671875" style="1" customWidth="1"/>
    <col min="6407" max="6407" width="12.109375" style="1" customWidth="1"/>
    <col min="6408" max="6408" width="65.6640625" style="1" customWidth="1"/>
    <col min="6409" max="6410" width="8.88671875" style="1"/>
    <col min="6411" max="6411" width="2.33203125" style="1" customWidth="1"/>
    <col min="6412" max="6657" width="8.88671875" style="1"/>
    <col min="6658" max="6658" width="5.33203125" style="1" customWidth="1"/>
    <col min="6659" max="6659" width="20" style="1" customWidth="1"/>
    <col min="6660" max="6660" width="4.33203125" style="1" customWidth="1"/>
    <col min="6661" max="6661" width="36.6640625" style="1" customWidth="1"/>
    <col min="6662" max="6662" width="6.88671875" style="1" customWidth="1"/>
    <col min="6663" max="6663" width="12.109375" style="1" customWidth="1"/>
    <col min="6664" max="6664" width="65.6640625" style="1" customWidth="1"/>
    <col min="6665" max="6666" width="8.88671875" style="1"/>
    <col min="6667" max="6667" width="2.33203125" style="1" customWidth="1"/>
    <col min="6668" max="6913" width="8.88671875" style="1"/>
    <col min="6914" max="6914" width="5.33203125" style="1" customWidth="1"/>
    <col min="6915" max="6915" width="20" style="1" customWidth="1"/>
    <col min="6916" max="6916" width="4.33203125" style="1" customWidth="1"/>
    <col min="6917" max="6917" width="36.6640625" style="1" customWidth="1"/>
    <col min="6918" max="6918" width="6.88671875" style="1" customWidth="1"/>
    <col min="6919" max="6919" width="12.109375" style="1" customWidth="1"/>
    <col min="6920" max="6920" width="65.6640625" style="1" customWidth="1"/>
    <col min="6921" max="6922" width="8.88671875" style="1"/>
    <col min="6923" max="6923" width="2.33203125" style="1" customWidth="1"/>
    <col min="6924" max="7169" width="8.88671875" style="1"/>
    <col min="7170" max="7170" width="5.33203125" style="1" customWidth="1"/>
    <col min="7171" max="7171" width="20" style="1" customWidth="1"/>
    <col min="7172" max="7172" width="4.33203125" style="1" customWidth="1"/>
    <col min="7173" max="7173" width="36.6640625" style="1" customWidth="1"/>
    <col min="7174" max="7174" width="6.88671875" style="1" customWidth="1"/>
    <col min="7175" max="7175" width="12.109375" style="1" customWidth="1"/>
    <col min="7176" max="7176" width="65.6640625" style="1" customWidth="1"/>
    <col min="7177" max="7178" width="8.88671875" style="1"/>
    <col min="7179" max="7179" width="2.33203125" style="1" customWidth="1"/>
    <col min="7180" max="7425" width="8.88671875" style="1"/>
    <col min="7426" max="7426" width="5.33203125" style="1" customWidth="1"/>
    <col min="7427" max="7427" width="20" style="1" customWidth="1"/>
    <col min="7428" max="7428" width="4.33203125" style="1" customWidth="1"/>
    <col min="7429" max="7429" width="36.6640625" style="1" customWidth="1"/>
    <col min="7430" max="7430" width="6.88671875" style="1" customWidth="1"/>
    <col min="7431" max="7431" width="12.109375" style="1" customWidth="1"/>
    <col min="7432" max="7432" width="65.6640625" style="1" customWidth="1"/>
    <col min="7433" max="7434" width="8.88671875" style="1"/>
    <col min="7435" max="7435" width="2.33203125" style="1" customWidth="1"/>
    <col min="7436" max="7681" width="8.88671875" style="1"/>
    <col min="7682" max="7682" width="5.33203125" style="1" customWidth="1"/>
    <col min="7683" max="7683" width="20" style="1" customWidth="1"/>
    <col min="7684" max="7684" width="4.33203125" style="1" customWidth="1"/>
    <col min="7685" max="7685" width="36.6640625" style="1" customWidth="1"/>
    <col min="7686" max="7686" width="6.88671875" style="1" customWidth="1"/>
    <col min="7687" max="7687" width="12.109375" style="1" customWidth="1"/>
    <col min="7688" max="7688" width="65.6640625" style="1" customWidth="1"/>
    <col min="7689" max="7690" width="8.88671875" style="1"/>
    <col min="7691" max="7691" width="2.33203125" style="1" customWidth="1"/>
    <col min="7692" max="7937" width="8.88671875" style="1"/>
    <col min="7938" max="7938" width="5.33203125" style="1" customWidth="1"/>
    <col min="7939" max="7939" width="20" style="1" customWidth="1"/>
    <col min="7940" max="7940" width="4.33203125" style="1" customWidth="1"/>
    <col min="7941" max="7941" width="36.6640625" style="1" customWidth="1"/>
    <col min="7942" max="7942" width="6.88671875" style="1" customWidth="1"/>
    <col min="7943" max="7943" width="12.109375" style="1" customWidth="1"/>
    <col min="7944" max="7944" width="65.6640625" style="1" customWidth="1"/>
    <col min="7945" max="7946" width="8.88671875" style="1"/>
    <col min="7947" max="7947" width="2.33203125" style="1" customWidth="1"/>
    <col min="7948" max="8193" width="8.88671875" style="1"/>
    <col min="8194" max="8194" width="5.33203125" style="1" customWidth="1"/>
    <col min="8195" max="8195" width="20" style="1" customWidth="1"/>
    <col min="8196" max="8196" width="4.33203125" style="1" customWidth="1"/>
    <col min="8197" max="8197" width="36.6640625" style="1" customWidth="1"/>
    <col min="8198" max="8198" width="6.88671875" style="1" customWidth="1"/>
    <col min="8199" max="8199" width="12.109375" style="1" customWidth="1"/>
    <col min="8200" max="8200" width="65.6640625" style="1" customWidth="1"/>
    <col min="8201" max="8202" width="8.88671875" style="1"/>
    <col min="8203" max="8203" width="2.33203125" style="1" customWidth="1"/>
    <col min="8204" max="8449" width="8.88671875" style="1"/>
    <col min="8450" max="8450" width="5.33203125" style="1" customWidth="1"/>
    <col min="8451" max="8451" width="20" style="1" customWidth="1"/>
    <col min="8452" max="8452" width="4.33203125" style="1" customWidth="1"/>
    <col min="8453" max="8453" width="36.6640625" style="1" customWidth="1"/>
    <col min="8454" max="8454" width="6.88671875" style="1" customWidth="1"/>
    <col min="8455" max="8455" width="12.109375" style="1" customWidth="1"/>
    <col min="8456" max="8456" width="65.6640625" style="1" customWidth="1"/>
    <col min="8457" max="8458" width="8.88671875" style="1"/>
    <col min="8459" max="8459" width="2.33203125" style="1" customWidth="1"/>
    <col min="8460" max="8705" width="8.88671875" style="1"/>
    <col min="8706" max="8706" width="5.33203125" style="1" customWidth="1"/>
    <col min="8707" max="8707" width="20" style="1" customWidth="1"/>
    <col min="8708" max="8708" width="4.33203125" style="1" customWidth="1"/>
    <col min="8709" max="8709" width="36.6640625" style="1" customWidth="1"/>
    <col min="8710" max="8710" width="6.88671875" style="1" customWidth="1"/>
    <col min="8711" max="8711" width="12.109375" style="1" customWidth="1"/>
    <col min="8712" max="8712" width="65.6640625" style="1" customWidth="1"/>
    <col min="8713" max="8714" width="8.88671875" style="1"/>
    <col min="8715" max="8715" width="2.33203125" style="1" customWidth="1"/>
    <col min="8716" max="8961" width="8.88671875" style="1"/>
    <col min="8962" max="8962" width="5.33203125" style="1" customWidth="1"/>
    <col min="8963" max="8963" width="20" style="1" customWidth="1"/>
    <col min="8964" max="8964" width="4.33203125" style="1" customWidth="1"/>
    <col min="8965" max="8965" width="36.6640625" style="1" customWidth="1"/>
    <col min="8966" max="8966" width="6.88671875" style="1" customWidth="1"/>
    <col min="8967" max="8967" width="12.109375" style="1" customWidth="1"/>
    <col min="8968" max="8968" width="65.6640625" style="1" customWidth="1"/>
    <col min="8969" max="8970" width="8.88671875" style="1"/>
    <col min="8971" max="8971" width="2.33203125" style="1" customWidth="1"/>
    <col min="8972" max="9217" width="8.88671875" style="1"/>
    <col min="9218" max="9218" width="5.33203125" style="1" customWidth="1"/>
    <col min="9219" max="9219" width="20" style="1" customWidth="1"/>
    <col min="9220" max="9220" width="4.33203125" style="1" customWidth="1"/>
    <col min="9221" max="9221" width="36.6640625" style="1" customWidth="1"/>
    <col min="9222" max="9222" width="6.88671875" style="1" customWidth="1"/>
    <col min="9223" max="9223" width="12.109375" style="1" customWidth="1"/>
    <col min="9224" max="9224" width="65.6640625" style="1" customWidth="1"/>
    <col min="9225" max="9226" width="8.88671875" style="1"/>
    <col min="9227" max="9227" width="2.33203125" style="1" customWidth="1"/>
    <col min="9228" max="9473" width="8.88671875" style="1"/>
    <col min="9474" max="9474" width="5.33203125" style="1" customWidth="1"/>
    <col min="9475" max="9475" width="20" style="1" customWidth="1"/>
    <col min="9476" max="9476" width="4.33203125" style="1" customWidth="1"/>
    <col min="9477" max="9477" width="36.6640625" style="1" customWidth="1"/>
    <col min="9478" max="9478" width="6.88671875" style="1" customWidth="1"/>
    <col min="9479" max="9479" width="12.109375" style="1" customWidth="1"/>
    <col min="9480" max="9480" width="65.6640625" style="1" customWidth="1"/>
    <col min="9481" max="9482" width="8.88671875" style="1"/>
    <col min="9483" max="9483" width="2.33203125" style="1" customWidth="1"/>
    <col min="9484" max="9729" width="8.88671875" style="1"/>
    <col min="9730" max="9730" width="5.33203125" style="1" customWidth="1"/>
    <col min="9731" max="9731" width="20" style="1" customWidth="1"/>
    <col min="9732" max="9732" width="4.33203125" style="1" customWidth="1"/>
    <col min="9733" max="9733" width="36.6640625" style="1" customWidth="1"/>
    <col min="9734" max="9734" width="6.88671875" style="1" customWidth="1"/>
    <col min="9735" max="9735" width="12.109375" style="1" customWidth="1"/>
    <col min="9736" max="9736" width="65.6640625" style="1" customWidth="1"/>
    <col min="9737" max="9738" width="8.88671875" style="1"/>
    <col min="9739" max="9739" width="2.33203125" style="1" customWidth="1"/>
    <col min="9740" max="9985" width="8.88671875" style="1"/>
    <col min="9986" max="9986" width="5.33203125" style="1" customWidth="1"/>
    <col min="9987" max="9987" width="20" style="1" customWidth="1"/>
    <col min="9988" max="9988" width="4.33203125" style="1" customWidth="1"/>
    <col min="9989" max="9989" width="36.6640625" style="1" customWidth="1"/>
    <col min="9990" max="9990" width="6.88671875" style="1" customWidth="1"/>
    <col min="9991" max="9991" width="12.109375" style="1" customWidth="1"/>
    <col min="9992" max="9992" width="65.6640625" style="1" customWidth="1"/>
    <col min="9993" max="9994" width="8.88671875" style="1"/>
    <col min="9995" max="9995" width="2.33203125" style="1" customWidth="1"/>
    <col min="9996" max="10241" width="8.88671875" style="1"/>
    <col min="10242" max="10242" width="5.33203125" style="1" customWidth="1"/>
    <col min="10243" max="10243" width="20" style="1" customWidth="1"/>
    <col min="10244" max="10244" width="4.33203125" style="1" customWidth="1"/>
    <col min="10245" max="10245" width="36.6640625" style="1" customWidth="1"/>
    <col min="10246" max="10246" width="6.88671875" style="1" customWidth="1"/>
    <col min="10247" max="10247" width="12.109375" style="1" customWidth="1"/>
    <col min="10248" max="10248" width="65.6640625" style="1" customWidth="1"/>
    <col min="10249" max="10250" width="8.88671875" style="1"/>
    <col min="10251" max="10251" width="2.33203125" style="1" customWidth="1"/>
    <col min="10252" max="10497" width="8.88671875" style="1"/>
    <col min="10498" max="10498" width="5.33203125" style="1" customWidth="1"/>
    <col min="10499" max="10499" width="20" style="1" customWidth="1"/>
    <col min="10500" max="10500" width="4.33203125" style="1" customWidth="1"/>
    <col min="10501" max="10501" width="36.6640625" style="1" customWidth="1"/>
    <col min="10502" max="10502" width="6.88671875" style="1" customWidth="1"/>
    <col min="10503" max="10503" width="12.109375" style="1" customWidth="1"/>
    <col min="10504" max="10504" width="65.6640625" style="1" customWidth="1"/>
    <col min="10505" max="10506" width="8.88671875" style="1"/>
    <col min="10507" max="10507" width="2.33203125" style="1" customWidth="1"/>
    <col min="10508" max="10753" width="8.88671875" style="1"/>
    <col min="10754" max="10754" width="5.33203125" style="1" customWidth="1"/>
    <col min="10755" max="10755" width="20" style="1" customWidth="1"/>
    <col min="10756" max="10756" width="4.33203125" style="1" customWidth="1"/>
    <col min="10757" max="10757" width="36.6640625" style="1" customWidth="1"/>
    <col min="10758" max="10758" width="6.88671875" style="1" customWidth="1"/>
    <col min="10759" max="10759" width="12.109375" style="1" customWidth="1"/>
    <col min="10760" max="10760" width="65.6640625" style="1" customWidth="1"/>
    <col min="10761" max="10762" width="8.88671875" style="1"/>
    <col min="10763" max="10763" width="2.33203125" style="1" customWidth="1"/>
    <col min="10764" max="11009" width="8.88671875" style="1"/>
    <col min="11010" max="11010" width="5.33203125" style="1" customWidth="1"/>
    <col min="11011" max="11011" width="20" style="1" customWidth="1"/>
    <col min="11012" max="11012" width="4.33203125" style="1" customWidth="1"/>
    <col min="11013" max="11013" width="36.6640625" style="1" customWidth="1"/>
    <col min="11014" max="11014" width="6.88671875" style="1" customWidth="1"/>
    <col min="11015" max="11015" width="12.109375" style="1" customWidth="1"/>
    <col min="11016" max="11016" width="65.6640625" style="1" customWidth="1"/>
    <col min="11017" max="11018" width="8.88671875" style="1"/>
    <col min="11019" max="11019" width="2.33203125" style="1" customWidth="1"/>
    <col min="11020" max="11265" width="8.88671875" style="1"/>
    <col min="11266" max="11266" width="5.33203125" style="1" customWidth="1"/>
    <col min="11267" max="11267" width="20" style="1" customWidth="1"/>
    <col min="11268" max="11268" width="4.33203125" style="1" customWidth="1"/>
    <col min="11269" max="11269" width="36.6640625" style="1" customWidth="1"/>
    <col min="11270" max="11270" width="6.88671875" style="1" customWidth="1"/>
    <col min="11271" max="11271" width="12.109375" style="1" customWidth="1"/>
    <col min="11272" max="11272" width="65.6640625" style="1" customWidth="1"/>
    <col min="11273" max="11274" width="8.88671875" style="1"/>
    <col min="11275" max="11275" width="2.33203125" style="1" customWidth="1"/>
    <col min="11276" max="11521" width="8.88671875" style="1"/>
    <col min="11522" max="11522" width="5.33203125" style="1" customWidth="1"/>
    <col min="11523" max="11523" width="20" style="1" customWidth="1"/>
    <col min="11524" max="11524" width="4.33203125" style="1" customWidth="1"/>
    <col min="11525" max="11525" width="36.6640625" style="1" customWidth="1"/>
    <col min="11526" max="11526" width="6.88671875" style="1" customWidth="1"/>
    <col min="11527" max="11527" width="12.109375" style="1" customWidth="1"/>
    <col min="11528" max="11528" width="65.6640625" style="1" customWidth="1"/>
    <col min="11529" max="11530" width="8.88671875" style="1"/>
    <col min="11531" max="11531" width="2.33203125" style="1" customWidth="1"/>
    <col min="11532" max="11777" width="8.88671875" style="1"/>
    <col min="11778" max="11778" width="5.33203125" style="1" customWidth="1"/>
    <col min="11779" max="11779" width="20" style="1" customWidth="1"/>
    <col min="11780" max="11780" width="4.33203125" style="1" customWidth="1"/>
    <col min="11781" max="11781" width="36.6640625" style="1" customWidth="1"/>
    <col min="11782" max="11782" width="6.88671875" style="1" customWidth="1"/>
    <col min="11783" max="11783" width="12.109375" style="1" customWidth="1"/>
    <col min="11784" max="11784" width="65.6640625" style="1" customWidth="1"/>
    <col min="11785" max="11786" width="8.88671875" style="1"/>
    <col min="11787" max="11787" width="2.33203125" style="1" customWidth="1"/>
    <col min="11788" max="12033" width="8.88671875" style="1"/>
    <col min="12034" max="12034" width="5.33203125" style="1" customWidth="1"/>
    <col min="12035" max="12035" width="20" style="1" customWidth="1"/>
    <col min="12036" max="12036" width="4.33203125" style="1" customWidth="1"/>
    <col min="12037" max="12037" width="36.6640625" style="1" customWidth="1"/>
    <col min="12038" max="12038" width="6.88671875" style="1" customWidth="1"/>
    <col min="12039" max="12039" width="12.109375" style="1" customWidth="1"/>
    <col min="12040" max="12040" width="65.6640625" style="1" customWidth="1"/>
    <col min="12041" max="12042" width="8.88671875" style="1"/>
    <col min="12043" max="12043" width="2.33203125" style="1" customWidth="1"/>
    <col min="12044" max="12289" width="8.88671875" style="1"/>
    <col min="12290" max="12290" width="5.33203125" style="1" customWidth="1"/>
    <col min="12291" max="12291" width="20" style="1" customWidth="1"/>
    <col min="12292" max="12292" width="4.33203125" style="1" customWidth="1"/>
    <col min="12293" max="12293" width="36.6640625" style="1" customWidth="1"/>
    <col min="12294" max="12294" width="6.88671875" style="1" customWidth="1"/>
    <col min="12295" max="12295" width="12.109375" style="1" customWidth="1"/>
    <col min="12296" max="12296" width="65.6640625" style="1" customWidth="1"/>
    <col min="12297" max="12298" width="8.88671875" style="1"/>
    <col min="12299" max="12299" width="2.33203125" style="1" customWidth="1"/>
    <col min="12300" max="12545" width="8.88671875" style="1"/>
    <col min="12546" max="12546" width="5.33203125" style="1" customWidth="1"/>
    <col min="12547" max="12547" width="20" style="1" customWidth="1"/>
    <col min="12548" max="12548" width="4.33203125" style="1" customWidth="1"/>
    <col min="12549" max="12549" width="36.6640625" style="1" customWidth="1"/>
    <col min="12550" max="12550" width="6.88671875" style="1" customWidth="1"/>
    <col min="12551" max="12551" width="12.109375" style="1" customWidth="1"/>
    <col min="12552" max="12552" width="65.6640625" style="1" customWidth="1"/>
    <col min="12553" max="12554" width="8.88671875" style="1"/>
    <col min="12555" max="12555" width="2.33203125" style="1" customWidth="1"/>
    <col min="12556" max="12801" width="8.88671875" style="1"/>
    <col min="12802" max="12802" width="5.33203125" style="1" customWidth="1"/>
    <col min="12803" max="12803" width="20" style="1" customWidth="1"/>
    <col min="12804" max="12804" width="4.33203125" style="1" customWidth="1"/>
    <col min="12805" max="12805" width="36.6640625" style="1" customWidth="1"/>
    <col min="12806" max="12806" width="6.88671875" style="1" customWidth="1"/>
    <col min="12807" max="12807" width="12.109375" style="1" customWidth="1"/>
    <col min="12808" max="12808" width="65.6640625" style="1" customWidth="1"/>
    <col min="12809" max="12810" width="8.88671875" style="1"/>
    <col min="12811" max="12811" width="2.33203125" style="1" customWidth="1"/>
    <col min="12812" max="13057" width="8.88671875" style="1"/>
    <col min="13058" max="13058" width="5.33203125" style="1" customWidth="1"/>
    <col min="13059" max="13059" width="20" style="1" customWidth="1"/>
    <col min="13060" max="13060" width="4.33203125" style="1" customWidth="1"/>
    <col min="13061" max="13061" width="36.6640625" style="1" customWidth="1"/>
    <col min="13062" max="13062" width="6.88671875" style="1" customWidth="1"/>
    <col min="13063" max="13063" width="12.109375" style="1" customWidth="1"/>
    <col min="13064" max="13064" width="65.6640625" style="1" customWidth="1"/>
    <col min="13065" max="13066" width="8.88671875" style="1"/>
    <col min="13067" max="13067" width="2.33203125" style="1" customWidth="1"/>
    <col min="13068" max="13313" width="8.88671875" style="1"/>
    <col min="13314" max="13314" width="5.33203125" style="1" customWidth="1"/>
    <col min="13315" max="13315" width="20" style="1" customWidth="1"/>
    <col min="13316" max="13316" width="4.33203125" style="1" customWidth="1"/>
    <col min="13317" max="13317" width="36.6640625" style="1" customWidth="1"/>
    <col min="13318" max="13318" width="6.88671875" style="1" customWidth="1"/>
    <col min="13319" max="13319" width="12.109375" style="1" customWidth="1"/>
    <col min="13320" max="13320" width="65.6640625" style="1" customWidth="1"/>
    <col min="13321" max="13322" width="8.88671875" style="1"/>
    <col min="13323" max="13323" width="2.33203125" style="1" customWidth="1"/>
    <col min="13324" max="13569" width="8.88671875" style="1"/>
    <col min="13570" max="13570" width="5.33203125" style="1" customWidth="1"/>
    <col min="13571" max="13571" width="20" style="1" customWidth="1"/>
    <col min="13572" max="13572" width="4.33203125" style="1" customWidth="1"/>
    <col min="13573" max="13573" width="36.6640625" style="1" customWidth="1"/>
    <col min="13574" max="13574" width="6.88671875" style="1" customWidth="1"/>
    <col min="13575" max="13575" width="12.109375" style="1" customWidth="1"/>
    <col min="13576" max="13576" width="65.6640625" style="1" customWidth="1"/>
    <col min="13577" max="13578" width="8.88671875" style="1"/>
    <col min="13579" max="13579" width="2.33203125" style="1" customWidth="1"/>
    <col min="13580" max="13825" width="8.88671875" style="1"/>
    <col min="13826" max="13826" width="5.33203125" style="1" customWidth="1"/>
    <col min="13827" max="13827" width="20" style="1" customWidth="1"/>
    <col min="13828" max="13828" width="4.33203125" style="1" customWidth="1"/>
    <col min="13829" max="13829" width="36.6640625" style="1" customWidth="1"/>
    <col min="13830" max="13830" width="6.88671875" style="1" customWidth="1"/>
    <col min="13831" max="13831" width="12.109375" style="1" customWidth="1"/>
    <col min="13832" max="13832" width="65.6640625" style="1" customWidth="1"/>
    <col min="13833" max="13834" width="8.88671875" style="1"/>
    <col min="13835" max="13835" width="2.33203125" style="1" customWidth="1"/>
    <col min="13836" max="14081" width="8.88671875" style="1"/>
    <col min="14082" max="14082" width="5.33203125" style="1" customWidth="1"/>
    <col min="14083" max="14083" width="20" style="1" customWidth="1"/>
    <col min="14084" max="14084" width="4.33203125" style="1" customWidth="1"/>
    <col min="14085" max="14085" width="36.6640625" style="1" customWidth="1"/>
    <col min="14086" max="14086" width="6.88671875" style="1" customWidth="1"/>
    <col min="14087" max="14087" width="12.109375" style="1" customWidth="1"/>
    <col min="14088" max="14088" width="65.6640625" style="1" customWidth="1"/>
    <col min="14089" max="14090" width="8.88671875" style="1"/>
    <col min="14091" max="14091" width="2.33203125" style="1" customWidth="1"/>
    <col min="14092" max="14337" width="8.88671875" style="1"/>
    <col min="14338" max="14338" width="5.33203125" style="1" customWidth="1"/>
    <col min="14339" max="14339" width="20" style="1" customWidth="1"/>
    <col min="14340" max="14340" width="4.33203125" style="1" customWidth="1"/>
    <col min="14341" max="14341" width="36.6640625" style="1" customWidth="1"/>
    <col min="14342" max="14342" width="6.88671875" style="1" customWidth="1"/>
    <col min="14343" max="14343" width="12.109375" style="1" customWidth="1"/>
    <col min="14344" max="14344" width="65.6640625" style="1" customWidth="1"/>
    <col min="14345" max="14346" width="8.88671875" style="1"/>
    <col min="14347" max="14347" width="2.33203125" style="1" customWidth="1"/>
    <col min="14348" max="14593" width="8.88671875" style="1"/>
    <col min="14594" max="14594" width="5.33203125" style="1" customWidth="1"/>
    <col min="14595" max="14595" width="20" style="1" customWidth="1"/>
    <col min="14596" max="14596" width="4.33203125" style="1" customWidth="1"/>
    <col min="14597" max="14597" width="36.6640625" style="1" customWidth="1"/>
    <col min="14598" max="14598" width="6.88671875" style="1" customWidth="1"/>
    <col min="14599" max="14599" width="12.109375" style="1" customWidth="1"/>
    <col min="14600" max="14600" width="65.6640625" style="1" customWidth="1"/>
    <col min="14601" max="14602" width="8.88671875" style="1"/>
    <col min="14603" max="14603" width="2.33203125" style="1" customWidth="1"/>
    <col min="14604" max="14849" width="8.88671875" style="1"/>
    <col min="14850" max="14850" width="5.33203125" style="1" customWidth="1"/>
    <col min="14851" max="14851" width="20" style="1" customWidth="1"/>
    <col min="14852" max="14852" width="4.33203125" style="1" customWidth="1"/>
    <col min="14853" max="14853" width="36.6640625" style="1" customWidth="1"/>
    <col min="14854" max="14854" width="6.88671875" style="1" customWidth="1"/>
    <col min="14855" max="14855" width="12.109375" style="1" customWidth="1"/>
    <col min="14856" max="14856" width="65.6640625" style="1" customWidth="1"/>
    <col min="14857" max="14858" width="8.88671875" style="1"/>
    <col min="14859" max="14859" width="2.33203125" style="1" customWidth="1"/>
    <col min="14860" max="15105" width="8.88671875" style="1"/>
    <col min="15106" max="15106" width="5.33203125" style="1" customWidth="1"/>
    <col min="15107" max="15107" width="20" style="1" customWidth="1"/>
    <col min="15108" max="15108" width="4.33203125" style="1" customWidth="1"/>
    <col min="15109" max="15109" width="36.6640625" style="1" customWidth="1"/>
    <col min="15110" max="15110" width="6.88671875" style="1" customWidth="1"/>
    <col min="15111" max="15111" width="12.109375" style="1" customWidth="1"/>
    <col min="15112" max="15112" width="65.6640625" style="1" customWidth="1"/>
    <col min="15113" max="15114" width="8.88671875" style="1"/>
    <col min="15115" max="15115" width="2.33203125" style="1" customWidth="1"/>
    <col min="15116" max="15361" width="8.88671875" style="1"/>
    <col min="15362" max="15362" width="5.33203125" style="1" customWidth="1"/>
    <col min="15363" max="15363" width="20" style="1" customWidth="1"/>
    <col min="15364" max="15364" width="4.33203125" style="1" customWidth="1"/>
    <col min="15365" max="15365" width="36.6640625" style="1" customWidth="1"/>
    <col min="15366" max="15366" width="6.88671875" style="1" customWidth="1"/>
    <col min="15367" max="15367" width="12.109375" style="1" customWidth="1"/>
    <col min="15368" max="15368" width="65.6640625" style="1" customWidth="1"/>
    <col min="15369" max="15370" width="8.88671875" style="1"/>
    <col min="15371" max="15371" width="2.33203125" style="1" customWidth="1"/>
    <col min="15372" max="15617" width="8.88671875" style="1"/>
    <col min="15618" max="15618" width="5.33203125" style="1" customWidth="1"/>
    <col min="15619" max="15619" width="20" style="1" customWidth="1"/>
    <col min="15620" max="15620" width="4.33203125" style="1" customWidth="1"/>
    <col min="15621" max="15621" width="36.6640625" style="1" customWidth="1"/>
    <col min="15622" max="15622" width="6.88671875" style="1" customWidth="1"/>
    <col min="15623" max="15623" width="12.109375" style="1" customWidth="1"/>
    <col min="15624" max="15624" width="65.6640625" style="1" customWidth="1"/>
    <col min="15625" max="15626" width="8.88671875" style="1"/>
    <col min="15627" max="15627" width="2.33203125" style="1" customWidth="1"/>
    <col min="15628" max="15873" width="8.88671875" style="1"/>
    <col min="15874" max="15874" width="5.33203125" style="1" customWidth="1"/>
    <col min="15875" max="15875" width="20" style="1" customWidth="1"/>
    <col min="15876" max="15876" width="4.33203125" style="1" customWidth="1"/>
    <col min="15877" max="15877" width="36.6640625" style="1" customWidth="1"/>
    <col min="15878" max="15878" width="6.88671875" style="1" customWidth="1"/>
    <col min="15879" max="15879" width="12.109375" style="1" customWidth="1"/>
    <col min="15880" max="15880" width="65.6640625" style="1" customWidth="1"/>
    <col min="15881" max="15882" width="8.88671875" style="1"/>
    <col min="15883" max="15883" width="2.33203125" style="1" customWidth="1"/>
    <col min="15884" max="16129" width="8.88671875" style="1"/>
    <col min="16130" max="16130" width="5.33203125" style="1" customWidth="1"/>
    <col min="16131" max="16131" width="20" style="1" customWidth="1"/>
    <col min="16132" max="16132" width="4.33203125" style="1" customWidth="1"/>
    <col min="16133" max="16133" width="36.6640625" style="1" customWidth="1"/>
    <col min="16134" max="16134" width="6.88671875" style="1" customWidth="1"/>
    <col min="16135" max="16135" width="12.109375" style="1" customWidth="1"/>
    <col min="16136" max="16136" width="65.6640625" style="1" customWidth="1"/>
    <col min="16137" max="16138" width="8.88671875" style="1"/>
    <col min="16139" max="16139" width="2.33203125" style="1" customWidth="1"/>
    <col min="16140" max="16384" width="8.88671875" style="1"/>
  </cols>
  <sheetData>
    <row r="1" spans="2:8">
      <c r="B1" s="3" t="s">
        <v>3704</v>
      </c>
    </row>
    <row r="2" spans="2:8">
      <c r="B2" s="49" t="s">
        <v>170</v>
      </c>
      <c r="C2" s="49" t="s">
        <v>171</v>
      </c>
      <c r="D2" s="49" t="s">
        <v>172</v>
      </c>
      <c r="E2" s="49" t="s">
        <v>173</v>
      </c>
      <c r="F2" s="49" t="s">
        <v>174</v>
      </c>
      <c r="G2" s="49" t="s">
        <v>175</v>
      </c>
      <c r="H2" s="49" t="s">
        <v>124</v>
      </c>
    </row>
    <row r="3" spans="2:8">
      <c r="B3" s="162" t="s">
        <v>1453</v>
      </c>
      <c r="C3" s="162" t="s">
        <v>3705</v>
      </c>
      <c r="D3" s="5" t="s">
        <v>498</v>
      </c>
      <c r="E3" s="10" t="s">
        <v>3706</v>
      </c>
      <c r="F3" s="5" t="s">
        <v>3707</v>
      </c>
      <c r="G3" s="5" t="s">
        <v>1453</v>
      </c>
      <c r="H3" s="10" t="s">
        <v>3708</v>
      </c>
    </row>
    <row r="4" spans="2:8">
      <c r="B4" s="162"/>
      <c r="C4" s="162"/>
      <c r="D4" s="162" t="s">
        <v>178</v>
      </c>
      <c r="E4" s="10" t="s">
        <v>3709</v>
      </c>
      <c r="F4" s="5" t="s">
        <v>194</v>
      </c>
      <c r="G4" s="5" t="s">
        <v>1453</v>
      </c>
      <c r="H4" s="10"/>
    </row>
    <row r="5" spans="2:8">
      <c r="B5" s="162"/>
      <c r="C5" s="162"/>
      <c r="D5" s="162"/>
      <c r="E5" s="10" t="s">
        <v>3710</v>
      </c>
      <c r="F5" s="5" t="s">
        <v>198</v>
      </c>
      <c r="G5" s="5" t="s">
        <v>1453</v>
      </c>
      <c r="H5" s="10"/>
    </row>
    <row r="6" spans="2:8">
      <c r="B6" s="162"/>
      <c r="C6" s="162"/>
      <c r="D6" s="162"/>
      <c r="E6" s="10" t="s">
        <v>3711</v>
      </c>
      <c r="F6" s="5" t="s">
        <v>201</v>
      </c>
      <c r="G6" s="5" t="s">
        <v>1453</v>
      </c>
      <c r="H6" s="10"/>
    </row>
    <row r="7" spans="2:8">
      <c r="B7" s="162"/>
      <c r="C7" s="162"/>
      <c r="D7" s="162"/>
      <c r="E7" s="10" t="s">
        <v>3712</v>
      </c>
      <c r="F7" s="5" t="s">
        <v>204</v>
      </c>
      <c r="G7" s="5" t="s">
        <v>1453</v>
      </c>
      <c r="H7" s="10"/>
    </row>
    <row r="8" spans="2:8">
      <c r="B8" s="162"/>
      <c r="C8" s="162"/>
      <c r="D8" s="5" t="s">
        <v>498</v>
      </c>
      <c r="E8" s="10" t="s">
        <v>3713</v>
      </c>
      <c r="F8" s="5" t="s">
        <v>1939</v>
      </c>
      <c r="G8" s="5" t="s">
        <v>1453</v>
      </c>
      <c r="H8" s="10" t="s">
        <v>3708</v>
      </c>
    </row>
    <row r="9" spans="2:8">
      <c r="B9" s="162"/>
      <c r="C9" s="162"/>
      <c r="D9" s="5" t="s">
        <v>178</v>
      </c>
      <c r="E9" s="10" t="s">
        <v>3714</v>
      </c>
      <c r="F9" s="5" t="s">
        <v>249</v>
      </c>
      <c r="G9" s="5" t="s">
        <v>1453</v>
      </c>
      <c r="H9" s="10"/>
    </row>
    <row r="10" spans="2:8">
      <c r="B10" s="162"/>
      <c r="C10" s="162"/>
      <c r="D10" s="5" t="s">
        <v>498</v>
      </c>
      <c r="E10" s="10" t="s">
        <v>3715</v>
      </c>
      <c r="F10" s="5" t="s">
        <v>251</v>
      </c>
      <c r="G10" s="5" t="s">
        <v>1453</v>
      </c>
      <c r="H10" s="10"/>
    </row>
    <row r="11" spans="2:8">
      <c r="B11" s="162"/>
      <c r="C11" s="162"/>
      <c r="D11" s="162" t="s">
        <v>178</v>
      </c>
      <c r="E11" s="10" t="s">
        <v>3716</v>
      </c>
      <c r="F11" s="5" t="s">
        <v>253</v>
      </c>
      <c r="G11" s="5" t="s">
        <v>1453</v>
      </c>
      <c r="H11" s="10"/>
    </row>
    <row r="12" spans="2:8">
      <c r="B12" s="162"/>
      <c r="C12" s="162"/>
      <c r="D12" s="162"/>
      <c r="E12" s="10" t="s">
        <v>3717</v>
      </c>
      <c r="F12" s="5" t="s">
        <v>255</v>
      </c>
      <c r="G12" s="5" t="s">
        <v>1453</v>
      </c>
      <c r="H12" s="10"/>
    </row>
    <row r="13" spans="2:8">
      <c r="B13" s="162"/>
      <c r="C13" s="162"/>
      <c r="D13" s="162"/>
      <c r="E13" s="10" t="s">
        <v>3718</v>
      </c>
      <c r="F13" s="5" t="s">
        <v>216</v>
      </c>
      <c r="G13" s="5" t="s">
        <v>1453</v>
      </c>
      <c r="H13" s="10"/>
    </row>
    <row r="14" spans="2:8">
      <c r="B14" s="162"/>
      <c r="C14" s="162"/>
      <c r="D14" s="162"/>
      <c r="E14" s="10" t="s">
        <v>3719</v>
      </c>
      <c r="F14" s="5" t="s">
        <v>218</v>
      </c>
      <c r="G14" s="5" t="s">
        <v>3720</v>
      </c>
      <c r="H14" s="10"/>
    </row>
    <row r="15" spans="2:8">
      <c r="B15" s="162"/>
      <c r="C15" s="162"/>
      <c r="D15" s="162"/>
      <c r="E15" s="10" t="s">
        <v>3721</v>
      </c>
      <c r="F15" s="5" t="s">
        <v>221</v>
      </c>
      <c r="G15" s="5" t="s">
        <v>3720</v>
      </c>
      <c r="H15" s="10"/>
    </row>
    <row r="16" spans="2:8">
      <c r="B16" s="162"/>
      <c r="C16" s="162"/>
      <c r="D16" s="162"/>
      <c r="E16" s="10" t="s">
        <v>3722</v>
      </c>
      <c r="F16" s="5" t="s">
        <v>257</v>
      </c>
      <c r="G16" s="5" t="s">
        <v>3720</v>
      </c>
      <c r="H16" s="10"/>
    </row>
    <row r="17" spans="2:8">
      <c r="B17" s="162"/>
      <c r="C17" s="162"/>
      <c r="D17" s="162"/>
      <c r="E17" s="10" t="s">
        <v>3723</v>
      </c>
      <c r="F17" s="5" t="s">
        <v>260</v>
      </c>
      <c r="G17" s="5" t="s">
        <v>3720</v>
      </c>
      <c r="H17" s="10"/>
    </row>
    <row r="18" spans="2:8">
      <c r="B18" s="162"/>
      <c r="C18" s="162"/>
      <c r="D18" s="162"/>
      <c r="E18" s="10" t="s">
        <v>3724</v>
      </c>
      <c r="F18" s="5" t="s">
        <v>3725</v>
      </c>
      <c r="G18" s="5" t="s">
        <v>3726</v>
      </c>
      <c r="H18" s="10"/>
    </row>
    <row r="19" spans="2:8">
      <c r="B19" s="162"/>
      <c r="C19" s="162"/>
      <c r="D19" s="162"/>
      <c r="E19" s="10" t="s">
        <v>3727</v>
      </c>
      <c r="F19" s="5" t="s">
        <v>266</v>
      </c>
      <c r="G19" s="5" t="s">
        <v>3720</v>
      </c>
      <c r="H19" s="10"/>
    </row>
    <row r="20" spans="2:8">
      <c r="B20" s="162" t="s">
        <v>3728</v>
      </c>
      <c r="C20" s="162" t="s">
        <v>3729</v>
      </c>
      <c r="D20" s="5" t="s">
        <v>498</v>
      </c>
      <c r="E20" s="10" t="s">
        <v>3730</v>
      </c>
      <c r="F20" s="5" t="s">
        <v>3224</v>
      </c>
      <c r="G20" s="5" t="s">
        <v>1453</v>
      </c>
      <c r="H20" s="10" t="s">
        <v>3708</v>
      </c>
    </row>
    <row r="21" spans="2:8">
      <c r="B21" s="162"/>
      <c r="C21" s="162"/>
      <c r="D21" s="5" t="s">
        <v>178</v>
      </c>
      <c r="E21" s="10" t="s">
        <v>3731</v>
      </c>
      <c r="F21" s="5" t="s">
        <v>204</v>
      </c>
      <c r="G21" s="5" t="s">
        <v>1453</v>
      </c>
      <c r="H21" s="10"/>
    </row>
    <row r="22" spans="2:8">
      <c r="B22" s="162"/>
      <c r="C22" s="162"/>
      <c r="D22" s="5" t="s">
        <v>498</v>
      </c>
      <c r="E22" s="10" t="s">
        <v>3732</v>
      </c>
      <c r="F22" s="5" t="s">
        <v>753</v>
      </c>
      <c r="G22" s="5" t="s">
        <v>1453</v>
      </c>
      <c r="H22" s="10" t="s">
        <v>3708</v>
      </c>
    </row>
    <row r="23" spans="2:8">
      <c r="B23" s="162"/>
      <c r="C23" s="162"/>
      <c r="D23" s="162" t="s">
        <v>178</v>
      </c>
      <c r="E23" s="10" t="s">
        <v>3733</v>
      </c>
      <c r="F23" s="5" t="s">
        <v>211</v>
      </c>
      <c r="G23" s="5" t="s">
        <v>1453</v>
      </c>
      <c r="H23" s="10"/>
    </row>
    <row r="24" spans="2:8">
      <c r="B24" s="162"/>
      <c r="C24" s="162"/>
      <c r="D24" s="162"/>
      <c r="E24" s="10" t="s">
        <v>3722</v>
      </c>
      <c r="F24" s="5" t="s">
        <v>246</v>
      </c>
      <c r="G24" s="5" t="s">
        <v>1453</v>
      </c>
      <c r="H24" s="10"/>
    </row>
    <row r="25" spans="2:8">
      <c r="B25" s="162"/>
      <c r="C25" s="162"/>
      <c r="D25" s="162"/>
      <c r="E25" s="10" t="s">
        <v>3734</v>
      </c>
      <c r="F25" s="5" t="s">
        <v>249</v>
      </c>
      <c r="G25" s="5" t="s">
        <v>1453</v>
      </c>
      <c r="H25" s="10"/>
    </row>
    <row r="26" spans="2:8">
      <c r="B26" s="162"/>
      <c r="C26" s="162"/>
      <c r="D26" s="162"/>
      <c r="E26" s="10" t="s">
        <v>3735</v>
      </c>
      <c r="F26" s="5" t="s">
        <v>251</v>
      </c>
      <c r="G26" s="5" t="s">
        <v>1453</v>
      </c>
      <c r="H26" s="10"/>
    </row>
    <row r="27" spans="2:8">
      <c r="B27" s="162"/>
      <c r="C27" s="162"/>
      <c r="D27" s="162"/>
      <c r="E27" s="10" t="s">
        <v>3729</v>
      </c>
      <c r="F27" s="5" t="s">
        <v>1663</v>
      </c>
      <c r="G27" s="5" t="s">
        <v>1210</v>
      </c>
      <c r="H27" s="83"/>
    </row>
    <row r="28" spans="2:8">
      <c r="B28" s="162" t="s">
        <v>3736</v>
      </c>
      <c r="C28" s="162" t="s">
        <v>3737</v>
      </c>
      <c r="D28" s="5" t="s">
        <v>498</v>
      </c>
      <c r="E28" s="10" t="s">
        <v>3738</v>
      </c>
      <c r="F28" s="5" t="s">
        <v>3509</v>
      </c>
      <c r="G28" s="5" t="s">
        <v>1453</v>
      </c>
      <c r="H28" s="83" t="s">
        <v>3708</v>
      </c>
    </row>
    <row r="29" spans="2:8">
      <c r="B29" s="162"/>
      <c r="C29" s="162"/>
      <c r="D29" s="5" t="s">
        <v>178</v>
      </c>
      <c r="E29" s="10" t="s">
        <v>3737</v>
      </c>
      <c r="F29" s="5" t="s">
        <v>1663</v>
      </c>
      <c r="G29" s="5" t="s">
        <v>1210</v>
      </c>
      <c r="H29" s="83"/>
    </row>
    <row r="30" spans="2:8">
      <c r="B30" s="162" t="s">
        <v>3739</v>
      </c>
      <c r="C30" s="162" t="s">
        <v>3740</v>
      </c>
      <c r="D30" s="5" t="s">
        <v>498</v>
      </c>
      <c r="E30" s="10" t="s">
        <v>3741</v>
      </c>
      <c r="F30" s="5" t="s">
        <v>3002</v>
      </c>
      <c r="G30" s="5" t="s">
        <v>1453</v>
      </c>
      <c r="H30" s="83" t="s">
        <v>3708</v>
      </c>
    </row>
    <row r="31" spans="2:8">
      <c r="B31" s="162"/>
      <c r="C31" s="162"/>
      <c r="D31" s="5" t="s">
        <v>178</v>
      </c>
      <c r="E31" s="10" t="s">
        <v>3742</v>
      </c>
      <c r="F31" s="5" t="s">
        <v>339</v>
      </c>
      <c r="G31" s="5" t="s">
        <v>3720</v>
      </c>
      <c r="H31" s="83"/>
    </row>
    <row r="32" spans="2:8">
      <c r="B32" s="162" t="s">
        <v>700</v>
      </c>
      <c r="C32" s="162" t="s">
        <v>3743</v>
      </c>
      <c r="D32" s="162" t="s">
        <v>498</v>
      </c>
      <c r="E32" s="10" t="s">
        <v>3744</v>
      </c>
      <c r="F32" s="5" t="s">
        <v>3745</v>
      </c>
      <c r="G32" s="5" t="s">
        <v>1453</v>
      </c>
      <c r="H32" s="83" t="s">
        <v>3708</v>
      </c>
    </row>
    <row r="33" spans="2:8">
      <c r="B33" s="162"/>
      <c r="C33" s="162"/>
      <c r="D33" s="162"/>
      <c r="E33" s="10" t="s">
        <v>3746</v>
      </c>
      <c r="F33" s="5" t="s">
        <v>249</v>
      </c>
      <c r="G33" s="5" t="s">
        <v>1453</v>
      </c>
      <c r="H33" s="83"/>
    </row>
    <row r="34" spans="2:8">
      <c r="B34" s="162"/>
      <c r="C34" s="162"/>
      <c r="D34" s="162" t="s">
        <v>3339</v>
      </c>
      <c r="E34" s="10" t="s">
        <v>3747</v>
      </c>
      <c r="F34" s="5" t="s">
        <v>251</v>
      </c>
      <c r="G34" s="5" t="s">
        <v>1453</v>
      </c>
      <c r="H34" s="83"/>
    </row>
    <row r="35" spans="2:8">
      <c r="B35" s="162"/>
      <c r="C35" s="162"/>
      <c r="D35" s="162"/>
      <c r="E35" s="10" t="s">
        <v>3400</v>
      </c>
      <c r="F35" s="5" t="s">
        <v>253</v>
      </c>
      <c r="G35" s="5" t="s">
        <v>1453</v>
      </c>
      <c r="H35" s="83"/>
    </row>
    <row r="36" spans="2:8">
      <c r="B36" s="162"/>
      <c r="C36" s="162"/>
      <c r="D36" s="162"/>
      <c r="E36" s="10" t="s">
        <v>3748</v>
      </c>
      <c r="F36" s="5" t="s">
        <v>255</v>
      </c>
      <c r="G36" s="5" t="s">
        <v>1453</v>
      </c>
      <c r="H36" s="83"/>
    </row>
    <row r="37" spans="2:8">
      <c r="B37" s="162"/>
      <c r="C37" s="162"/>
      <c r="D37" s="5" t="s">
        <v>178</v>
      </c>
      <c r="E37" s="10" t="s">
        <v>3749</v>
      </c>
      <c r="F37" s="5" t="s">
        <v>494</v>
      </c>
      <c r="G37" s="5" t="s">
        <v>1453</v>
      </c>
      <c r="H37" s="83"/>
    </row>
    <row r="38" spans="2:8">
      <c r="B38" s="162" t="s">
        <v>707</v>
      </c>
      <c r="C38" s="162" t="s">
        <v>3750</v>
      </c>
      <c r="D38" s="5" t="s">
        <v>498</v>
      </c>
      <c r="E38" s="10" t="s">
        <v>3751</v>
      </c>
      <c r="F38" s="5" t="s">
        <v>591</v>
      </c>
      <c r="G38" s="5" t="s">
        <v>1453</v>
      </c>
      <c r="H38" s="83" t="s">
        <v>3708</v>
      </c>
    </row>
    <row r="39" spans="2:8">
      <c r="B39" s="162"/>
      <c r="C39" s="162"/>
      <c r="D39" s="5" t="s">
        <v>178</v>
      </c>
      <c r="E39" s="10" t="s">
        <v>3750</v>
      </c>
      <c r="F39" s="5" t="s">
        <v>594</v>
      </c>
      <c r="G39" s="5" t="s">
        <v>1579</v>
      </c>
      <c r="H39" s="10"/>
    </row>
    <row r="40" spans="2:8">
      <c r="B40" s="162" t="s">
        <v>714</v>
      </c>
      <c r="C40" s="162" t="s">
        <v>3752</v>
      </c>
      <c r="D40" s="5" t="s">
        <v>498</v>
      </c>
      <c r="E40" s="10" t="s">
        <v>3753</v>
      </c>
      <c r="F40" s="5" t="s">
        <v>591</v>
      </c>
      <c r="G40" s="5" t="s">
        <v>1453</v>
      </c>
      <c r="H40" s="10" t="s">
        <v>3708</v>
      </c>
    </row>
    <row r="41" spans="2:8">
      <c r="B41" s="162"/>
      <c r="C41" s="162"/>
      <c r="D41" s="5" t="s">
        <v>178</v>
      </c>
      <c r="E41" s="10" t="s">
        <v>3752</v>
      </c>
      <c r="F41" s="5" t="s">
        <v>594</v>
      </c>
      <c r="G41" s="5" t="s">
        <v>3754</v>
      </c>
      <c r="H41" s="10"/>
    </row>
    <row r="42" spans="2:8">
      <c r="B42" s="162" t="s">
        <v>3755</v>
      </c>
      <c r="C42" s="162" t="s">
        <v>3756</v>
      </c>
      <c r="D42" s="5" t="s">
        <v>498</v>
      </c>
      <c r="E42" s="10" t="s">
        <v>3757</v>
      </c>
      <c r="F42" s="5" t="s">
        <v>591</v>
      </c>
      <c r="G42" s="5" t="s">
        <v>1453</v>
      </c>
      <c r="H42" s="10"/>
    </row>
    <row r="43" spans="2:8">
      <c r="B43" s="162"/>
      <c r="C43" s="162"/>
      <c r="D43" s="5" t="s">
        <v>178</v>
      </c>
      <c r="E43" s="10" t="s">
        <v>3756</v>
      </c>
      <c r="F43" s="5" t="s">
        <v>594</v>
      </c>
      <c r="G43" s="5" t="s">
        <v>868</v>
      </c>
      <c r="H43" s="10"/>
    </row>
    <row r="44" spans="2:8">
      <c r="B44" s="162" t="s">
        <v>750</v>
      </c>
      <c r="C44" s="162" t="s">
        <v>3758</v>
      </c>
      <c r="D44" s="5" t="s">
        <v>498</v>
      </c>
      <c r="E44" s="10" t="s">
        <v>3759</v>
      </c>
      <c r="F44" s="5" t="s">
        <v>591</v>
      </c>
      <c r="G44" s="5" t="s">
        <v>1453</v>
      </c>
      <c r="H44" s="10" t="s">
        <v>3708</v>
      </c>
    </row>
    <row r="45" spans="2:8">
      <c r="B45" s="162"/>
      <c r="C45" s="162"/>
      <c r="D45" s="5" t="s">
        <v>178</v>
      </c>
      <c r="E45" s="10" t="s">
        <v>3758</v>
      </c>
      <c r="F45" s="5" t="s">
        <v>594</v>
      </c>
      <c r="G45" s="5" t="s">
        <v>3760</v>
      </c>
      <c r="H45" s="10"/>
    </row>
    <row r="46" spans="2:8">
      <c r="B46" s="162" t="s">
        <v>774</v>
      </c>
      <c r="C46" s="162" t="s">
        <v>3761</v>
      </c>
      <c r="D46" s="5" t="s">
        <v>498</v>
      </c>
      <c r="E46" s="10" t="s">
        <v>3762</v>
      </c>
      <c r="F46" s="5" t="s">
        <v>591</v>
      </c>
      <c r="G46" s="5" t="s">
        <v>1453</v>
      </c>
      <c r="H46" s="10" t="s">
        <v>3708</v>
      </c>
    </row>
    <row r="47" spans="2:8">
      <c r="B47" s="162"/>
      <c r="C47" s="162"/>
      <c r="D47" s="5" t="s">
        <v>178</v>
      </c>
      <c r="E47" s="10" t="s">
        <v>3761</v>
      </c>
      <c r="F47" s="5" t="s">
        <v>594</v>
      </c>
      <c r="G47" s="5" t="s">
        <v>3763</v>
      </c>
      <c r="H47" s="10"/>
    </row>
    <row r="48" spans="2:8">
      <c r="B48" s="162" t="s">
        <v>794</v>
      </c>
      <c r="C48" s="162" t="s">
        <v>3764</v>
      </c>
      <c r="D48" s="5" t="s">
        <v>498</v>
      </c>
      <c r="E48" s="10" t="s">
        <v>3765</v>
      </c>
      <c r="F48" s="5" t="s">
        <v>591</v>
      </c>
      <c r="G48" s="5" t="s">
        <v>1453</v>
      </c>
      <c r="H48" s="10" t="s">
        <v>3708</v>
      </c>
    </row>
    <row r="49" spans="2:8">
      <c r="B49" s="162"/>
      <c r="C49" s="162"/>
      <c r="D49" s="5" t="s">
        <v>178</v>
      </c>
      <c r="E49" s="10" t="s">
        <v>3764</v>
      </c>
      <c r="F49" s="5" t="s">
        <v>594</v>
      </c>
      <c r="G49" s="5" t="s">
        <v>700</v>
      </c>
      <c r="H49" s="10"/>
    </row>
    <row r="50" spans="2:8">
      <c r="B50" s="162" t="s">
        <v>3766</v>
      </c>
      <c r="C50" s="162" t="s">
        <v>3767</v>
      </c>
      <c r="D50" s="162" t="s">
        <v>498</v>
      </c>
      <c r="E50" s="10" t="s">
        <v>3768</v>
      </c>
      <c r="F50" s="5" t="s">
        <v>3769</v>
      </c>
      <c r="G50" s="5" t="s">
        <v>1453</v>
      </c>
      <c r="H50" s="10" t="s">
        <v>3708</v>
      </c>
    </row>
    <row r="51" spans="2:8">
      <c r="B51" s="162"/>
      <c r="C51" s="162"/>
      <c r="D51" s="162"/>
      <c r="E51" s="10" t="s">
        <v>3770</v>
      </c>
      <c r="F51" s="5" t="s">
        <v>209</v>
      </c>
      <c r="G51" s="5" t="s">
        <v>1453</v>
      </c>
      <c r="H51" s="10"/>
    </row>
    <row r="52" spans="2:8">
      <c r="B52" s="162"/>
      <c r="C52" s="162"/>
      <c r="D52" s="162"/>
      <c r="E52" s="10" t="s">
        <v>3771</v>
      </c>
      <c r="F52" s="5" t="s">
        <v>211</v>
      </c>
      <c r="G52" s="5" t="s">
        <v>1453</v>
      </c>
      <c r="H52" s="10"/>
    </row>
    <row r="53" spans="2:8">
      <c r="B53" s="162"/>
      <c r="C53" s="162"/>
      <c r="D53" s="162"/>
      <c r="E53" s="10" t="s">
        <v>3772</v>
      </c>
      <c r="F53" s="5" t="s">
        <v>246</v>
      </c>
      <c r="G53" s="5" t="s">
        <v>1453</v>
      </c>
      <c r="H53" s="10"/>
    </row>
    <row r="54" spans="2:8">
      <c r="B54" s="162"/>
      <c r="C54" s="162"/>
      <c r="D54" s="162"/>
      <c r="E54" s="10" t="s">
        <v>3773</v>
      </c>
      <c r="F54" s="5" t="s">
        <v>249</v>
      </c>
      <c r="G54" s="5" t="s">
        <v>1453</v>
      </c>
      <c r="H54" s="10"/>
    </row>
    <row r="55" spans="2:8">
      <c r="B55" s="162"/>
      <c r="C55" s="162"/>
      <c r="D55" s="162"/>
      <c r="E55" s="10" t="s">
        <v>3774</v>
      </c>
      <c r="F55" s="5" t="s">
        <v>251</v>
      </c>
      <c r="G55" s="5" t="s">
        <v>1453</v>
      </c>
      <c r="H55" s="10"/>
    </row>
    <row r="56" spans="2:8">
      <c r="B56" s="162"/>
      <c r="C56" s="162"/>
      <c r="D56" s="162"/>
      <c r="E56" s="10" t="s">
        <v>3775</v>
      </c>
      <c r="F56" s="5" t="s">
        <v>253</v>
      </c>
      <c r="G56" s="5" t="s">
        <v>1453</v>
      </c>
      <c r="H56" s="10"/>
    </row>
    <row r="57" spans="2:8">
      <c r="B57" s="162"/>
      <c r="C57" s="162"/>
      <c r="D57" s="162"/>
      <c r="E57" s="10" t="s">
        <v>3776</v>
      </c>
      <c r="F57" s="5" t="s">
        <v>255</v>
      </c>
      <c r="G57" s="5" t="s">
        <v>1453</v>
      </c>
      <c r="H57" s="10"/>
    </row>
    <row r="58" spans="2:8">
      <c r="B58" s="162"/>
      <c r="C58" s="162"/>
      <c r="D58" s="162"/>
      <c r="E58" s="10" t="s">
        <v>3777</v>
      </c>
      <c r="F58" s="5" t="s">
        <v>216</v>
      </c>
      <c r="G58" s="5" t="s">
        <v>1453</v>
      </c>
      <c r="H58" s="10"/>
    </row>
    <row r="59" spans="2:8">
      <c r="B59" s="162"/>
      <c r="C59" s="162"/>
      <c r="D59" s="162"/>
      <c r="E59" s="10" t="s">
        <v>3778</v>
      </c>
      <c r="F59" s="5" t="s">
        <v>218</v>
      </c>
      <c r="G59" s="5" t="s">
        <v>1453</v>
      </c>
      <c r="H59" s="10"/>
    </row>
    <row r="60" spans="2:8">
      <c r="B60" s="162"/>
      <c r="C60" s="162"/>
      <c r="D60" s="162"/>
      <c r="E60" s="10" t="s">
        <v>3779</v>
      </c>
      <c r="F60" s="5" t="s">
        <v>221</v>
      </c>
      <c r="G60" s="5" t="s">
        <v>1453</v>
      </c>
      <c r="H60" s="10"/>
    </row>
    <row r="61" spans="2:8">
      <c r="B61" s="162"/>
      <c r="C61" s="162"/>
      <c r="D61" s="162"/>
      <c r="E61" s="10" t="s">
        <v>3780</v>
      </c>
      <c r="F61" s="5" t="s">
        <v>257</v>
      </c>
      <c r="G61" s="5" t="s">
        <v>1453</v>
      </c>
      <c r="H61" s="10"/>
    </row>
    <row r="62" spans="2:8">
      <c r="B62" s="162"/>
      <c r="C62" s="162"/>
      <c r="D62" s="162"/>
      <c r="E62" s="10" t="s">
        <v>3781</v>
      </c>
      <c r="F62" s="5" t="s">
        <v>260</v>
      </c>
      <c r="G62" s="5" t="s">
        <v>1453</v>
      </c>
      <c r="H62" s="10"/>
    </row>
    <row r="63" spans="2:8">
      <c r="B63" s="162"/>
      <c r="C63" s="162"/>
      <c r="D63" s="162"/>
      <c r="E63" s="10" t="s">
        <v>3782</v>
      </c>
      <c r="F63" s="5" t="s">
        <v>262</v>
      </c>
      <c r="G63" s="5" t="s">
        <v>1453</v>
      </c>
      <c r="H63" s="10"/>
    </row>
    <row r="64" spans="2:8">
      <c r="B64" s="162"/>
      <c r="C64" s="162"/>
      <c r="D64" s="162"/>
      <c r="E64" s="10" t="s">
        <v>3783</v>
      </c>
      <c r="F64" s="5" t="s">
        <v>264</v>
      </c>
      <c r="G64" s="5" t="s">
        <v>1453</v>
      </c>
      <c r="H64" s="10"/>
    </row>
    <row r="65" spans="2:8">
      <c r="B65" s="162"/>
      <c r="C65" s="162"/>
      <c r="D65" s="162"/>
      <c r="E65" s="10" t="s">
        <v>3784</v>
      </c>
      <c r="F65" s="5" t="s">
        <v>266</v>
      </c>
      <c r="G65" s="5" t="s">
        <v>1453</v>
      </c>
      <c r="H65" s="10"/>
    </row>
    <row r="66" spans="2:8">
      <c r="B66" s="162" t="s">
        <v>813</v>
      </c>
      <c r="C66" s="162" t="s">
        <v>3785</v>
      </c>
      <c r="D66" s="5" t="s">
        <v>498</v>
      </c>
      <c r="E66" s="10" t="s">
        <v>3768</v>
      </c>
      <c r="F66" s="5" t="s">
        <v>3769</v>
      </c>
      <c r="G66" s="5" t="s">
        <v>1453</v>
      </c>
      <c r="H66" s="10" t="s">
        <v>3708</v>
      </c>
    </row>
    <row r="67" spans="2:8">
      <c r="B67" s="162"/>
      <c r="C67" s="162"/>
      <c r="D67" s="162" t="s">
        <v>178</v>
      </c>
      <c r="E67" s="10" t="s">
        <v>3786</v>
      </c>
      <c r="F67" s="5" t="s">
        <v>209</v>
      </c>
      <c r="G67" s="5" t="s">
        <v>1453</v>
      </c>
      <c r="H67" s="10"/>
    </row>
    <row r="68" spans="2:8">
      <c r="B68" s="162"/>
      <c r="C68" s="162"/>
      <c r="D68" s="162"/>
      <c r="E68" s="10" t="s">
        <v>3787</v>
      </c>
      <c r="F68" s="5" t="s">
        <v>211</v>
      </c>
      <c r="G68" s="5" t="s">
        <v>1453</v>
      </c>
      <c r="H68" s="10"/>
    </row>
    <row r="69" spans="2:8">
      <c r="B69" s="162"/>
      <c r="C69" s="162"/>
      <c r="D69" s="162"/>
      <c r="E69" s="10" t="s">
        <v>3788</v>
      </c>
      <c r="F69" s="5" t="s">
        <v>246</v>
      </c>
      <c r="G69" s="5" t="s">
        <v>1453</v>
      </c>
      <c r="H69" s="10"/>
    </row>
    <row r="70" spans="2:8">
      <c r="B70" s="162"/>
      <c r="C70" s="162"/>
      <c r="D70" s="162"/>
      <c r="E70" s="10" t="s">
        <v>3789</v>
      </c>
      <c r="F70" s="5" t="s">
        <v>249</v>
      </c>
      <c r="G70" s="5" t="s">
        <v>3720</v>
      </c>
      <c r="H70" s="10"/>
    </row>
    <row r="71" spans="2:8">
      <c r="B71" s="162"/>
      <c r="C71" s="162"/>
      <c r="D71" s="162"/>
      <c r="E71" s="10" t="s">
        <v>3790</v>
      </c>
      <c r="F71" s="5" t="s">
        <v>251</v>
      </c>
      <c r="G71" s="5" t="s">
        <v>1453</v>
      </c>
      <c r="H71" s="10"/>
    </row>
    <row r="72" spans="2:8">
      <c r="B72" s="162"/>
      <c r="C72" s="162"/>
      <c r="D72" s="162"/>
      <c r="E72" s="10" t="s">
        <v>3791</v>
      </c>
      <c r="F72" s="5" t="s">
        <v>253</v>
      </c>
      <c r="G72" s="5" t="s">
        <v>1453</v>
      </c>
      <c r="H72" s="10"/>
    </row>
    <row r="73" spans="2:8">
      <c r="B73" s="162"/>
      <c r="C73" s="162"/>
      <c r="D73" s="162"/>
      <c r="E73" s="10" t="s">
        <v>3792</v>
      </c>
      <c r="F73" s="5" t="s">
        <v>255</v>
      </c>
      <c r="G73" s="5" t="s">
        <v>1453</v>
      </c>
      <c r="H73" s="10"/>
    </row>
    <row r="74" spans="2:8">
      <c r="B74" s="162"/>
      <c r="C74" s="162"/>
      <c r="D74" s="162"/>
      <c r="E74" s="10" t="s">
        <v>3793</v>
      </c>
      <c r="F74" s="5" t="s">
        <v>216</v>
      </c>
      <c r="G74" s="5" t="s">
        <v>3720</v>
      </c>
      <c r="H74" s="10"/>
    </row>
    <row r="75" spans="2:8">
      <c r="B75" s="162"/>
      <c r="C75" s="162"/>
      <c r="D75" s="162"/>
      <c r="E75" s="10" t="s">
        <v>3794</v>
      </c>
      <c r="F75" s="5" t="s">
        <v>218</v>
      </c>
      <c r="G75" s="5" t="s">
        <v>3720</v>
      </c>
      <c r="H75" s="10"/>
    </row>
    <row r="76" spans="2:8">
      <c r="B76" s="162"/>
      <c r="C76" s="162"/>
      <c r="D76" s="162"/>
      <c r="E76" s="10" t="s">
        <v>3795</v>
      </c>
      <c r="F76" s="5" t="s">
        <v>221</v>
      </c>
      <c r="G76" s="5" t="s">
        <v>3720</v>
      </c>
      <c r="H76" s="10"/>
    </row>
    <row r="77" spans="2:8">
      <c r="B77" s="162"/>
      <c r="C77" s="162"/>
      <c r="D77" s="162"/>
      <c r="E77" s="10" t="s">
        <v>3796</v>
      </c>
      <c r="F77" s="5" t="s">
        <v>257</v>
      </c>
      <c r="G77" s="5" t="s">
        <v>3720</v>
      </c>
      <c r="H77" s="10"/>
    </row>
    <row r="78" spans="2:8">
      <c r="B78" s="162"/>
      <c r="C78" s="162"/>
      <c r="D78" s="162"/>
      <c r="E78" s="10" t="s">
        <v>3797</v>
      </c>
      <c r="F78" s="5" t="s">
        <v>260</v>
      </c>
      <c r="G78" s="5" t="s">
        <v>3720</v>
      </c>
      <c r="H78" s="10"/>
    </row>
    <row r="79" spans="2:8">
      <c r="B79" s="162"/>
      <c r="C79" s="162"/>
      <c r="D79" s="162"/>
      <c r="E79" s="10" t="s">
        <v>3798</v>
      </c>
      <c r="F79" s="5" t="s">
        <v>262</v>
      </c>
      <c r="G79" s="5" t="s">
        <v>3720</v>
      </c>
      <c r="H79" s="10"/>
    </row>
    <row r="80" spans="2:8">
      <c r="B80" s="162"/>
      <c r="C80" s="162"/>
      <c r="D80" s="162"/>
      <c r="E80" s="10" t="s">
        <v>3799</v>
      </c>
      <c r="F80" s="5" t="s">
        <v>264</v>
      </c>
      <c r="G80" s="5" t="s">
        <v>3720</v>
      </c>
      <c r="H80" s="10"/>
    </row>
    <row r="81" spans="2:8">
      <c r="B81" s="162"/>
      <c r="C81" s="162"/>
      <c r="D81" s="162"/>
      <c r="E81" s="10" t="s">
        <v>3800</v>
      </c>
      <c r="F81" s="5" t="s">
        <v>266</v>
      </c>
      <c r="G81" s="5" t="s">
        <v>3720</v>
      </c>
      <c r="H81" s="10"/>
    </row>
    <row r="82" spans="2:8">
      <c r="B82" s="162" t="s">
        <v>821</v>
      </c>
      <c r="C82" s="162" t="s">
        <v>3801</v>
      </c>
      <c r="D82" s="162" t="s">
        <v>498</v>
      </c>
      <c r="E82" s="10" t="s">
        <v>3802</v>
      </c>
      <c r="F82" s="5" t="s">
        <v>3769</v>
      </c>
      <c r="G82" s="5" t="s">
        <v>1453</v>
      </c>
      <c r="H82" s="10" t="s">
        <v>3708</v>
      </c>
    </row>
    <row r="83" spans="2:8">
      <c r="B83" s="162"/>
      <c r="C83" s="162"/>
      <c r="D83" s="162"/>
      <c r="E83" s="10" t="s">
        <v>3803</v>
      </c>
      <c r="F83" s="5" t="s">
        <v>209</v>
      </c>
      <c r="G83" s="5" t="s">
        <v>1453</v>
      </c>
      <c r="H83" s="10"/>
    </row>
    <row r="84" spans="2:8">
      <c r="B84" s="162"/>
      <c r="C84" s="162"/>
      <c r="D84" s="162"/>
      <c r="E84" s="10" t="s">
        <v>3804</v>
      </c>
      <c r="F84" s="5" t="s">
        <v>211</v>
      </c>
      <c r="G84" s="5" t="s">
        <v>1453</v>
      </c>
      <c r="H84" s="10"/>
    </row>
    <row r="85" spans="2:8">
      <c r="B85" s="162"/>
      <c r="C85" s="162"/>
      <c r="D85" s="162"/>
      <c r="E85" s="10" t="s">
        <v>3805</v>
      </c>
      <c r="F85" s="5" t="s">
        <v>246</v>
      </c>
      <c r="G85" s="5" t="s">
        <v>1453</v>
      </c>
      <c r="H85" s="10"/>
    </row>
    <row r="86" spans="2:8">
      <c r="B86" s="162"/>
      <c r="C86" s="162"/>
      <c r="D86" s="162"/>
      <c r="E86" s="10" t="s">
        <v>3806</v>
      </c>
      <c r="F86" s="5" t="s">
        <v>249</v>
      </c>
      <c r="G86" s="5" t="s">
        <v>1453</v>
      </c>
      <c r="H86" s="10"/>
    </row>
    <row r="87" spans="2:8">
      <c r="B87" s="162"/>
      <c r="C87" s="162"/>
      <c r="D87" s="162"/>
      <c r="E87" s="10" t="s">
        <v>3807</v>
      </c>
      <c r="F87" s="5" t="s">
        <v>251</v>
      </c>
      <c r="G87" s="5" t="s">
        <v>1453</v>
      </c>
      <c r="H87" s="10"/>
    </row>
    <row r="88" spans="2:8">
      <c r="B88" s="162"/>
      <c r="C88" s="162"/>
      <c r="D88" s="162"/>
      <c r="E88" s="10" t="s">
        <v>3808</v>
      </c>
      <c r="F88" s="5" t="s">
        <v>253</v>
      </c>
      <c r="G88" s="5" t="s">
        <v>1453</v>
      </c>
      <c r="H88" s="10"/>
    </row>
    <row r="89" spans="2:8">
      <c r="B89" s="162"/>
      <c r="C89" s="162"/>
      <c r="D89" s="162"/>
      <c r="E89" s="10" t="s">
        <v>3809</v>
      </c>
      <c r="F89" s="5" t="s">
        <v>255</v>
      </c>
      <c r="G89" s="5" t="s">
        <v>1453</v>
      </c>
      <c r="H89" s="10"/>
    </row>
    <row r="90" spans="2:8">
      <c r="B90" s="162"/>
      <c r="C90" s="162"/>
      <c r="D90" s="162"/>
      <c r="E90" s="10" t="s">
        <v>3810</v>
      </c>
      <c r="F90" s="5" t="s">
        <v>216</v>
      </c>
      <c r="G90" s="5" t="s">
        <v>1453</v>
      </c>
      <c r="H90" s="10"/>
    </row>
    <row r="91" spans="2:8">
      <c r="B91" s="162"/>
      <c r="C91" s="162"/>
      <c r="D91" s="162"/>
      <c r="E91" s="10" t="s">
        <v>3811</v>
      </c>
      <c r="F91" s="5" t="s">
        <v>218</v>
      </c>
      <c r="G91" s="5" t="s">
        <v>1453</v>
      </c>
      <c r="H91" s="10"/>
    </row>
    <row r="92" spans="2:8">
      <c r="B92" s="162"/>
      <c r="C92" s="162"/>
      <c r="D92" s="162"/>
      <c r="E92" s="10" t="s">
        <v>3812</v>
      </c>
      <c r="F92" s="5" t="s">
        <v>221</v>
      </c>
      <c r="G92" s="5" t="s">
        <v>1453</v>
      </c>
      <c r="H92" s="10"/>
    </row>
    <row r="93" spans="2:8">
      <c r="B93" s="162"/>
      <c r="C93" s="162"/>
      <c r="D93" s="162"/>
      <c r="E93" s="10" t="s">
        <v>3813</v>
      </c>
      <c r="F93" s="5" t="s">
        <v>257</v>
      </c>
      <c r="G93" s="5" t="s">
        <v>1453</v>
      </c>
      <c r="H93" s="10"/>
    </row>
    <row r="94" spans="2:8">
      <c r="B94" s="162"/>
      <c r="C94" s="162"/>
      <c r="D94" s="162"/>
      <c r="E94" s="10" t="s">
        <v>3814</v>
      </c>
      <c r="F94" s="5" t="s">
        <v>260</v>
      </c>
      <c r="G94" s="5" t="s">
        <v>1453</v>
      </c>
      <c r="H94" s="10"/>
    </row>
    <row r="95" spans="2:8">
      <c r="B95" s="162"/>
      <c r="C95" s="162"/>
      <c r="D95" s="162"/>
      <c r="E95" s="6" t="s">
        <v>3815</v>
      </c>
      <c r="F95" s="5" t="s">
        <v>262</v>
      </c>
      <c r="G95" s="5" t="s">
        <v>1453</v>
      </c>
      <c r="H95" s="10"/>
    </row>
    <row r="96" spans="2:8">
      <c r="B96" s="162"/>
      <c r="C96" s="162"/>
      <c r="D96" s="162"/>
      <c r="E96" s="6" t="s">
        <v>3816</v>
      </c>
      <c r="F96" s="5" t="s">
        <v>264</v>
      </c>
      <c r="G96" s="5" t="s">
        <v>1453</v>
      </c>
      <c r="H96" s="10"/>
    </row>
    <row r="97" spans="2:8">
      <c r="B97" s="162"/>
      <c r="C97" s="162"/>
      <c r="D97" s="162"/>
      <c r="E97" s="6" t="s">
        <v>3817</v>
      </c>
      <c r="F97" s="5" t="s">
        <v>266</v>
      </c>
      <c r="G97" s="5" t="s">
        <v>1453</v>
      </c>
      <c r="H97" s="10"/>
    </row>
    <row r="98" spans="2:8">
      <c r="B98" s="162" t="s">
        <v>835</v>
      </c>
      <c r="C98" s="162" t="s">
        <v>3818</v>
      </c>
      <c r="D98" s="5" t="s">
        <v>498</v>
      </c>
      <c r="E98" s="6" t="s">
        <v>3819</v>
      </c>
      <c r="F98" s="5" t="s">
        <v>3273</v>
      </c>
      <c r="G98" s="5" t="s">
        <v>1453</v>
      </c>
      <c r="H98" s="10" t="s">
        <v>3708</v>
      </c>
    </row>
    <row r="99" spans="2:8">
      <c r="B99" s="162"/>
      <c r="C99" s="162"/>
      <c r="D99" s="5" t="s">
        <v>178</v>
      </c>
      <c r="E99" s="6" t="s">
        <v>3820</v>
      </c>
      <c r="F99" s="5" t="s">
        <v>494</v>
      </c>
      <c r="G99" s="5" t="s">
        <v>1453</v>
      </c>
      <c r="H99" s="10"/>
    </row>
    <row r="100" spans="2:8">
      <c r="B100" s="162" t="s">
        <v>3821</v>
      </c>
      <c r="C100" s="162" t="s">
        <v>3822</v>
      </c>
      <c r="D100" s="5" t="s">
        <v>498</v>
      </c>
      <c r="E100" s="6" t="s">
        <v>3823</v>
      </c>
      <c r="F100" s="5" t="s">
        <v>3273</v>
      </c>
      <c r="G100" s="5" t="s">
        <v>1453</v>
      </c>
      <c r="H100" s="10" t="s">
        <v>3708</v>
      </c>
    </row>
    <row r="101" spans="2:8">
      <c r="B101" s="162"/>
      <c r="C101" s="162"/>
      <c r="D101" s="5" t="s">
        <v>178</v>
      </c>
      <c r="E101" s="6" t="s">
        <v>3824</v>
      </c>
      <c r="F101" s="5" t="s">
        <v>494</v>
      </c>
      <c r="G101" s="5" t="s">
        <v>1453</v>
      </c>
      <c r="H101" s="10"/>
    </row>
    <row r="102" spans="2:8">
      <c r="B102" s="162" t="s">
        <v>878</v>
      </c>
      <c r="C102" s="162" t="s">
        <v>3825</v>
      </c>
      <c r="D102" s="162" t="s">
        <v>498</v>
      </c>
      <c r="E102" s="6" t="s">
        <v>3826</v>
      </c>
      <c r="F102" s="5" t="s">
        <v>2996</v>
      </c>
      <c r="G102" s="5" t="s">
        <v>1453</v>
      </c>
      <c r="H102" s="10" t="s">
        <v>3708</v>
      </c>
    </row>
    <row r="103" spans="2:8">
      <c r="B103" s="162"/>
      <c r="C103" s="162"/>
      <c r="D103" s="162"/>
      <c r="E103" s="6" t="s">
        <v>3827</v>
      </c>
      <c r="F103" s="5" t="s">
        <v>266</v>
      </c>
      <c r="G103" s="5" t="s">
        <v>1453</v>
      </c>
      <c r="H103" s="10"/>
    </row>
    <row r="104" spans="2:8">
      <c r="B104" s="162" t="s">
        <v>887</v>
      </c>
      <c r="C104" s="162" t="s">
        <v>3828</v>
      </c>
      <c r="D104" s="162" t="s">
        <v>498</v>
      </c>
      <c r="E104" s="6" t="s">
        <v>3829</v>
      </c>
      <c r="F104" s="5" t="s">
        <v>2996</v>
      </c>
      <c r="G104" s="5" t="s">
        <v>1453</v>
      </c>
      <c r="H104" s="10" t="s">
        <v>3708</v>
      </c>
    </row>
    <row r="105" spans="2:8">
      <c r="B105" s="162"/>
      <c r="C105" s="162"/>
      <c r="D105" s="162"/>
      <c r="E105" s="6" t="s">
        <v>3830</v>
      </c>
      <c r="F105" s="5" t="s">
        <v>266</v>
      </c>
      <c r="G105" s="5" t="s">
        <v>1453</v>
      </c>
      <c r="H105" s="10"/>
    </row>
    <row r="106" spans="2:8">
      <c r="B106" s="162" t="s">
        <v>924</v>
      </c>
      <c r="C106" s="162" t="s">
        <v>3831</v>
      </c>
      <c r="D106" s="162" t="s">
        <v>498</v>
      </c>
      <c r="E106" s="6" t="s">
        <v>3832</v>
      </c>
      <c r="F106" s="5" t="s">
        <v>2996</v>
      </c>
      <c r="G106" s="5" t="s">
        <v>1453</v>
      </c>
      <c r="H106" s="10" t="s">
        <v>3708</v>
      </c>
    </row>
    <row r="107" spans="2:8">
      <c r="B107" s="162"/>
      <c r="C107" s="162"/>
      <c r="D107" s="162"/>
      <c r="E107" s="6" t="s">
        <v>3833</v>
      </c>
      <c r="F107" s="5" t="s">
        <v>266</v>
      </c>
      <c r="G107" s="5" t="s">
        <v>1453</v>
      </c>
      <c r="H107" s="10"/>
    </row>
    <row r="108" spans="2:8">
      <c r="B108" s="162" t="s">
        <v>3834</v>
      </c>
      <c r="C108" s="162" t="s">
        <v>3835</v>
      </c>
      <c r="D108" s="162" t="s">
        <v>498</v>
      </c>
      <c r="E108" s="6" t="s">
        <v>3836</v>
      </c>
      <c r="F108" s="5" t="s">
        <v>2996</v>
      </c>
      <c r="G108" s="5" t="s">
        <v>1453</v>
      </c>
      <c r="H108" s="10" t="s">
        <v>3708</v>
      </c>
    </row>
    <row r="109" spans="2:8">
      <c r="B109" s="162"/>
      <c r="C109" s="162"/>
      <c r="D109" s="162"/>
      <c r="E109" s="6" t="s">
        <v>3837</v>
      </c>
      <c r="F109" s="5" t="s">
        <v>266</v>
      </c>
      <c r="G109" s="5" t="s">
        <v>1453</v>
      </c>
      <c r="H109" s="10"/>
    </row>
    <row r="110" spans="2:8">
      <c r="B110" s="162" t="s">
        <v>938</v>
      </c>
      <c r="C110" s="162" t="s">
        <v>3838</v>
      </c>
      <c r="D110" s="162" t="s">
        <v>498</v>
      </c>
      <c r="E110" s="6" t="s">
        <v>3839</v>
      </c>
      <c r="F110" s="5" t="s">
        <v>2996</v>
      </c>
      <c r="G110" s="5" t="s">
        <v>1453</v>
      </c>
      <c r="H110" s="10" t="s">
        <v>3708</v>
      </c>
    </row>
    <row r="111" spans="2:8">
      <c r="B111" s="162"/>
      <c r="C111" s="162"/>
      <c r="D111" s="162"/>
      <c r="E111" s="6" t="s">
        <v>3840</v>
      </c>
      <c r="F111" s="5" t="s">
        <v>266</v>
      </c>
      <c r="G111" s="5" t="s">
        <v>1453</v>
      </c>
      <c r="H111" s="10"/>
    </row>
    <row r="112" spans="2:8">
      <c r="B112" s="162" t="s">
        <v>949</v>
      </c>
      <c r="C112" s="162" t="s">
        <v>3841</v>
      </c>
      <c r="D112" s="162" t="s">
        <v>498</v>
      </c>
      <c r="E112" s="6" t="s">
        <v>3842</v>
      </c>
      <c r="F112" s="5" t="s">
        <v>2996</v>
      </c>
      <c r="G112" s="5" t="s">
        <v>1453</v>
      </c>
      <c r="H112" s="10" t="s">
        <v>3708</v>
      </c>
    </row>
    <row r="113" spans="2:8">
      <c r="B113" s="162"/>
      <c r="C113" s="162"/>
      <c r="D113" s="162"/>
      <c r="E113" s="6" t="s">
        <v>3843</v>
      </c>
      <c r="F113" s="5" t="s">
        <v>266</v>
      </c>
      <c r="G113" s="5" t="s">
        <v>1453</v>
      </c>
      <c r="H113" s="10"/>
    </row>
    <row r="114" spans="2:8">
      <c r="B114" s="162" t="s">
        <v>959</v>
      </c>
      <c r="C114" s="162" t="s">
        <v>3844</v>
      </c>
      <c r="D114" s="162" t="s">
        <v>498</v>
      </c>
      <c r="E114" s="6" t="s">
        <v>3845</v>
      </c>
      <c r="F114" s="5" t="s">
        <v>2996</v>
      </c>
      <c r="G114" s="5" t="s">
        <v>1453</v>
      </c>
      <c r="H114" s="10" t="s">
        <v>3708</v>
      </c>
    </row>
    <row r="115" spans="2:8">
      <c r="B115" s="162"/>
      <c r="C115" s="162"/>
      <c r="D115" s="162"/>
      <c r="E115" s="6" t="s">
        <v>3846</v>
      </c>
      <c r="F115" s="5" t="s">
        <v>266</v>
      </c>
      <c r="G115" s="5" t="s">
        <v>1453</v>
      </c>
      <c r="H115" s="10"/>
    </row>
    <row r="116" spans="2:8">
      <c r="B116" s="162" t="s">
        <v>3847</v>
      </c>
      <c r="C116" s="162" t="s">
        <v>3848</v>
      </c>
      <c r="D116" s="162" t="s">
        <v>498</v>
      </c>
      <c r="E116" s="6" t="s">
        <v>3849</v>
      </c>
      <c r="F116" s="5" t="s">
        <v>2996</v>
      </c>
      <c r="G116" s="5" t="s">
        <v>1453</v>
      </c>
      <c r="H116" s="10" t="s">
        <v>3708</v>
      </c>
    </row>
    <row r="117" spans="2:8">
      <c r="B117" s="162"/>
      <c r="C117" s="162"/>
      <c r="D117" s="162"/>
      <c r="E117" s="6" t="s">
        <v>3850</v>
      </c>
      <c r="F117" s="5" t="s">
        <v>266</v>
      </c>
      <c r="G117" s="5" t="s">
        <v>1453</v>
      </c>
      <c r="H117" s="10"/>
    </row>
    <row r="118" spans="2:8">
      <c r="B118" s="162" t="s">
        <v>983</v>
      </c>
      <c r="C118" s="162" t="s">
        <v>3851</v>
      </c>
      <c r="D118" s="162" t="s">
        <v>498</v>
      </c>
      <c r="E118" s="6" t="s">
        <v>3852</v>
      </c>
      <c r="F118" s="5" t="s">
        <v>2996</v>
      </c>
      <c r="G118" s="5" t="s">
        <v>1453</v>
      </c>
      <c r="H118" s="10" t="s">
        <v>3708</v>
      </c>
    </row>
    <row r="119" spans="2:8">
      <c r="B119" s="162"/>
      <c r="C119" s="162"/>
      <c r="D119" s="162"/>
      <c r="E119" s="6" t="s">
        <v>3853</v>
      </c>
      <c r="F119" s="5" t="s">
        <v>266</v>
      </c>
      <c r="G119" s="5" t="s">
        <v>1453</v>
      </c>
      <c r="H119" s="10"/>
    </row>
    <row r="120" spans="2:8">
      <c r="B120" s="162" t="s">
        <v>995</v>
      </c>
      <c r="C120" s="162" t="s">
        <v>3854</v>
      </c>
      <c r="D120" s="162" t="s">
        <v>498</v>
      </c>
      <c r="E120" s="6" t="s">
        <v>3855</v>
      </c>
      <c r="F120" s="5" t="s">
        <v>2996</v>
      </c>
      <c r="G120" s="5" t="s">
        <v>1453</v>
      </c>
      <c r="H120" s="10" t="s">
        <v>3708</v>
      </c>
    </row>
    <row r="121" spans="2:8">
      <c r="B121" s="162"/>
      <c r="C121" s="162"/>
      <c r="D121" s="162"/>
      <c r="E121" s="6" t="s">
        <v>3856</v>
      </c>
      <c r="F121" s="5" t="s">
        <v>266</v>
      </c>
      <c r="G121" s="5" t="s">
        <v>1453</v>
      </c>
      <c r="H121" s="10"/>
    </row>
    <row r="122" spans="2:8">
      <c r="B122" s="162" t="s">
        <v>1008</v>
      </c>
      <c r="C122" s="162" t="s">
        <v>3857</v>
      </c>
      <c r="D122" s="162" t="s">
        <v>498</v>
      </c>
      <c r="E122" s="6" t="s">
        <v>3858</v>
      </c>
      <c r="F122" s="5" t="s">
        <v>2996</v>
      </c>
      <c r="G122" s="5" t="s">
        <v>1453</v>
      </c>
      <c r="H122" s="10" t="s">
        <v>3708</v>
      </c>
    </row>
    <row r="123" spans="2:8">
      <c r="B123" s="162"/>
      <c r="C123" s="162"/>
      <c r="D123" s="162"/>
      <c r="E123" s="6" t="s">
        <v>3859</v>
      </c>
      <c r="F123" s="5" t="s">
        <v>266</v>
      </c>
      <c r="G123" s="5" t="s">
        <v>1453</v>
      </c>
      <c r="H123" s="10"/>
    </row>
    <row r="124" spans="2:8">
      <c r="B124" s="162" t="s">
        <v>3493</v>
      </c>
      <c r="C124" s="162" t="s">
        <v>3860</v>
      </c>
      <c r="D124" s="5" t="s">
        <v>498</v>
      </c>
      <c r="E124" s="6" t="s">
        <v>3861</v>
      </c>
      <c r="F124" s="5" t="s">
        <v>3862</v>
      </c>
      <c r="G124" s="5" t="s">
        <v>1453</v>
      </c>
      <c r="H124" s="10" t="s">
        <v>3708</v>
      </c>
    </row>
    <row r="125" spans="2:8">
      <c r="B125" s="162"/>
      <c r="C125" s="162"/>
      <c r="D125" s="162" t="s">
        <v>178</v>
      </c>
      <c r="E125" s="6" t="s">
        <v>3863</v>
      </c>
      <c r="F125" s="5" t="s">
        <v>198</v>
      </c>
      <c r="G125" s="5" t="s">
        <v>1453</v>
      </c>
      <c r="H125" s="10"/>
    </row>
    <row r="126" spans="2:8">
      <c r="B126" s="162"/>
      <c r="C126" s="162"/>
      <c r="D126" s="162"/>
      <c r="E126" s="6" t="s">
        <v>3864</v>
      </c>
      <c r="F126" s="5" t="s">
        <v>201</v>
      </c>
      <c r="G126" s="5" t="s">
        <v>1453</v>
      </c>
      <c r="H126" s="10"/>
    </row>
    <row r="127" spans="2:8">
      <c r="B127" s="162"/>
      <c r="C127" s="162"/>
      <c r="D127" s="162"/>
      <c r="E127" s="6" t="s">
        <v>3865</v>
      </c>
      <c r="F127" s="5" t="s">
        <v>204</v>
      </c>
      <c r="G127" s="5" t="s">
        <v>1453</v>
      </c>
      <c r="H127" s="10"/>
    </row>
    <row r="128" spans="2:8">
      <c r="B128" s="162"/>
      <c r="C128" s="162"/>
      <c r="D128" s="5" t="s">
        <v>498</v>
      </c>
      <c r="E128" s="6" t="s">
        <v>3866</v>
      </c>
      <c r="F128" s="5" t="s">
        <v>3867</v>
      </c>
      <c r="G128" s="5" t="s">
        <v>1453</v>
      </c>
      <c r="H128" s="10" t="s">
        <v>3708</v>
      </c>
    </row>
    <row r="129" spans="2:8">
      <c r="B129" s="162"/>
      <c r="C129" s="162"/>
      <c r="D129" s="162" t="s">
        <v>178</v>
      </c>
      <c r="E129" s="6" t="s">
        <v>3868</v>
      </c>
      <c r="F129" s="5" t="s">
        <v>260</v>
      </c>
      <c r="G129" s="5" t="s">
        <v>1453</v>
      </c>
      <c r="H129" s="10"/>
    </row>
    <row r="130" spans="2:8">
      <c r="B130" s="162"/>
      <c r="C130" s="162"/>
      <c r="D130" s="162"/>
      <c r="E130" s="6" t="s">
        <v>3869</v>
      </c>
      <c r="F130" s="5" t="s">
        <v>262</v>
      </c>
      <c r="G130" s="5" t="s">
        <v>1453</v>
      </c>
      <c r="H130" s="10"/>
    </row>
    <row r="131" spans="2:8">
      <c r="B131" s="162"/>
      <c r="C131" s="162"/>
      <c r="D131" s="162"/>
      <c r="E131" s="6" t="s">
        <v>3870</v>
      </c>
      <c r="F131" s="5" t="s">
        <v>264</v>
      </c>
      <c r="G131" s="5" t="s">
        <v>1453</v>
      </c>
      <c r="H131" s="10"/>
    </row>
    <row r="132" spans="2:8">
      <c r="B132" s="162"/>
      <c r="C132" s="162"/>
      <c r="D132" s="162"/>
      <c r="E132" s="6" t="s">
        <v>3871</v>
      </c>
      <c r="F132" s="5" t="s">
        <v>266</v>
      </c>
      <c r="G132" s="5" t="s">
        <v>1453</v>
      </c>
      <c r="H132" s="10"/>
    </row>
    <row r="133" spans="2:8">
      <c r="B133" s="162" t="s">
        <v>1030</v>
      </c>
      <c r="C133" s="162" t="s">
        <v>3872</v>
      </c>
      <c r="D133" s="162" t="s">
        <v>498</v>
      </c>
      <c r="E133" s="6" t="s">
        <v>3873</v>
      </c>
      <c r="F133" s="5" t="s">
        <v>3023</v>
      </c>
      <c r="G133" s="5" t="s">
        <v>1453</v>
      </c>
      <c r="H133" s="10" t="s">
        <v>3708</v>
      </c>
    </row>
    <row r="134" spans="2:8">
      <c r="B134" s="162"/>
      <c r="C134" s="162"/>
      <c r="D134" s="162"/>
      <c r="E134" s="6" t="s">
        <v>3874</v>
      </c>
      <c r="F134" s="5" t="s">
        <v>191</v>
      </c>
      <c r="G134" s="5" t="s">
        <v>1453</v>
      </c>
      <c r="H134" s="10"/>
    </row>
    <row r="135" spans="2:8">
      <c r="B135" s="162"/>
      <c r="C135" s="162"/>
      <c r="D135" s="162"/>
      <c r="E135" s="6" t="s">
        <v>3875</v>
      </c>
      <c r="F135" s="5" t="s">
        <v>194</v>
      </c>
      <c r="G135" s="5" t="s">
        <v>1453</v>
      </c>
      <c r="H135" s="10"/>
    </row>
    <row r="136" spans="2:8">
      <c r="B136" s="162"/>
      <c r="C136" s="162"/>
      <c r="D136" s="162"/>
      <c r="E136" s="6" t="s">
        <v>3876</v>
      </c>
      <c r="F136" s="5" t="s">
        <v>198</v>
      </c>
      <c r="G136" s="5" t="s">
        <v>1453</v>
      </c>
      <c r="H136" s="10"/>
    </row>
    <row r="137" spans="2:8">
      <c r="B137" s="162"/>
      <c r="C137" s="162"/>
      <c r="D137" s="162"/>
      <c r="E137" s="6" t="s">
        <v>3877</v>
      </c>
      <c r="F137" s="5" t="s">
        <v>201</v>
      </c>
      <c r="G137" s="5" t="s">
        <v>1453</v>
      </c>
      <c r="H137" s="10"/>
    </row>
    <row r="138" spans="2:8">
      <c r="B138" s="162"/>
      <c r="C138" s="162"/>
      <c r="D138" s="162"/>
      <c r="E138" s="6" t="s">
        <v>3878</v>
      </c>
      <c r="F138" s="5" t="s">
        <v>204</v>
      </c>
      <c r="G138" s="5" t="s">
        <v>1453</v>
      </c>
      <c r="H138" s="10"/>
    </row>
    <row r="139" spans="2:8">
      <c r="B139" s="162"/>
      <c r="C139" s="162"/>
      <c r="D139" s="162"/>
      <c r="E139" s="6" t="s">
        <v>3879</v>
      </c>
      <c r="F139" s="5" t="s">
        <v>1939</v>
      </c>
      <c r="G139" s="5" t="s">
        <v>1453</v>
      </c>
      <c r="H139" s="10" t="s">
        <v>3708</v>
      </c>
    </row>
    <row r="140" spans="2:8">
      <c r="B140" s="162"/>
      <c r="C140" s="162"/>
      <c r="D140" s="162"/>
      <c r="E140" s="6" t="s">
        <v>3880</v>
      </c>
      <c r="F140" s="5" t="s">
        <v>249</v>
      </c>
      <c r="G140" s="5" t="s">
        <v>1453</v>
      </c>
      <c r="H140" s="10"/>
    </row>
    <row r="141" spans="2:8">
      <c r="B141" s="162"/>
      <c r="C141" s="162"/>
      <c r="D141" s="162"/>
      <c r="E141" s="6" t="s">
        <v>3881</v>
      </c>
      <c r="F141" s="5" t="s">
        <v>251</v>
      </c>
      <c r="G141" s="5" t="s">
        <v>1453</v>
      </c>
      <c r="H141" s="10"/>
    </row>
    <row r="142" spans="2:8">
      <c r="B142" s="162"/>
      <c r="C142" s="162"/>
      <c r="D142" s="162"/>
      <c r="E142" s="6" t="s">
        <v>3882</v>
      </c>
      <c r="F142" s="5" t="s">
        <v>253</v>
      </c>
      <c r="G142" s="5" t="s">
        <v>1453</v>
      </c>
      <c r="H142" s="10"/>
    </row>
    <row r="143" spans="2:8">
      <c r="B143" s="162"/>
      <c r="C143" s="162"/>
      <c r="D143" s="162"/>
      <c r="E143" s="6" t="s">
        <v>3883</v>
      </c>
      <c r="F143" s="5" t="s">
        <v>255</v>
      </c>
      <c r="G143" s="5" t="s">
        <v>1453</v>
      </c>
      <c r="H143" s="10"/>
    </row>
    <row r="144" spans="2:8">
      <c r="B144" s="162"/>
      <c r="C144" s="162"/>
      <c r="D144" s="162"/>
      <c r="E144" s="6" t="s">
        <v>3884</v>
      </c>
      <c r="F144" s="5" t="s">
        <v>216</v>
      </c>
      <c r="G144" s="5" t="s">
        <v>1453</v>
      </c>
      <c r="H144" s="10"/>
    </row>
    <row r="145" spans="2:8">
      <c r="B145" s="162"/>
      <c r="C145" s="162"/>
      <c r="D145" s="162"/>
      <c r="E145" s="6" t="s">
        <v>3885</v>
      </c>
      <c r="F145" s="5" t="s">
        <v>218</v>
      </c>
      <c r="G145" s="5" t="s">
        <v>1453</v>
      </c>
      <c r="H145" s="10"/>
    </row>
    <row r="146" spans="2:8">
      <c r="B146" s="162"/>
      <c r="C146" s="162"/>
      <c r="D146" s="162"/>
      <c r="E146" s="6" t="s">
        <v>3886</v>
      </c>
      <c r="F146" s="5" t="s">
        <v>221</v>
      </c>
      <c r="G146" s="5" t="s">
        <v>1453</v>
      </c>
      <c r="H146" s="10"/>
    </row>
    <row r="147" spans="2:8">
      <c r="B147" s="162"/>
      <c r="C147" s="162"/>
      <c r="D147" s="162"/>
      <c r="E147" s="6" t="s">
        <v>3059</v>
      </c>
      <c r="F147" s="5" t="s">
        <v>257</v>
      </c>
      <c r="G147" s="5" t="s">
        <v>1453</v>
      </c>
      <c r="H147" s="10"/>
    </row>
    <row r="148" spans="2:8">
      <c r="B148" s="162"/>
      <c r="C148" s="162"/>
      <c r="D148" s="162"/>
      <c r="E148" s="6" t="s">
        <v>3061</v>
      </c>
      <c r="F148" s="5" t="s">
        <v>260</v>
      </c>
      <c r="G148" s="5" t="s">
        <v>1453</v>
      </c>
      <c r="H148" s="10"/>
    </row>
    <row r="149" spans="2:8">
      <c r="B149" s="162"/>
      <c r="C149" s="162"/>
      <c r="D149" s="162"/>
      <c r="E149" s="6" t="s">
        <v>3063</v>
      </c>
      <c r="F149" s="5" t="s">
        <v>262</v>
      </c>
      <c r="G149" s="5" t="s">
        <v>3720</v>
      </c>
      <c r="H149" s="10"/>
    </row>
    <row r="150" spans="2:8">
      <c r="B150" s="162"/>
      <c r="C150" s="162"/>
      <c r="D150" s="162"/>
      <c r="E150" s="6" t="s">
        <v>3065</v>
      </c>
      <c r="F150" s="5" t="s">
        <v>264</v>
      </c>
      <c r="G150" s="5" t="s">
        <v>3720</v>
      </c>
      <c r="H150" s="10"/>
    </row>
    <row r="151" spans="2:8">
      <c r="B151" s="162"/>
      <c r="C151" s="162"/>
      <c r="D151" s="162"/>
      <c r="E151" s="6" t="s">
        <v>3809</v>
      </c>
      <c r="F151" s="5" t="s">
        <v>266</v>
      </c>
      <c r="G151" s="5" t="s">
        <v>1453</v>
      </c>
      <c r="H151" s="10"/>
    </row>
    <row r="152" spans="2:8">
      <c r="B152" s="162" t="s">
        <v>1037</v>
      </c>
      <c r="C152" s="162" t="s">
        <v>3887</v>
      </c>
      <c r="D152" s="162" t="s">
        <v>498</v>
      </c>
      <c r="E152" s="6" t="s">
        <v>3040</v>
      </c>
      <c r="F152" s="5" t="s">
        <v>3034</v>
      </c>
      <c r="G152" s="5" t="s">
        <v>1453</v>
      </c>
      <c r="H152" s="10" t="s">
        <v>3708</v>
      </c>
    </row>
    <row r="153" spans="2:8">
      <c r="B153" s="162"/>
      <c r="C153" s="162"/>
      <c r="D153" s="162"/>
      <c r="E153" s="6" t="s">
        <v>3039</v>
      </c>
      <c r="F153" s="5" t="s">
        <v>224</v>
      </c>
      <c r="G153" s="5" t="s">
        <v>1453</v>
      </c>
      <c r="H153" s="10"/>
    </row>
    <row r="154" spans="2:8">
      <c r="B154" s="162" t="s">
        <v>1050</v>
      </c>
      <c r="C154" s="162" t="s">
        <v>3888</v>
      </c>
      <c r="D154" s="162" t="s">
        <v>498</v>
      </c>
      <c r="E154" s="6" t="s">
        <v>3047</v>
      </c>
      <c r="F154" s="5" t="s">
        <v>3034</v>
      </c>
      <c r="G154" s="5" t="s">
        <v>1453</v>
      </c>
      <c r="H154" s="10" t="s">
        <v>3708</v>
      </c>
    </row>
    <row r="155" spans="2:8">
      <c r="B155" s="162"/>
      <c r="C155" s="162"/>
      <c r="D155" s="162"/>
      <c r="E155" s="6" t="s">
        <v>3046</v>
      </c>
      <c r="F155" s="5" t="s">
        <v>224</v>
      </c>
      <c r="G155" s="5" t="s">
        <v>1453</v>
      </c>
      <c r="H155" s="10"/>
    </row>
    <row r="156" spans="2:8">
      <c r="B156" s="162" t="s">
        <v>3889</v>
      </c>
      <c r="C156" s="162" t="s">
        <v>3890</v>
      </c>
      <c r="D156" s="5" t="s">
        <v>498</v>
      </c>
      <c r="E156" s="6" t="s">
        <v>3891</v>
      </c>
      <c r="F156" s="5" t="s">
        <v>180</v>
      </c>
      <c r="G156" s="5" t="s">
        <v>1453</v>
      </c>
      <c r="H156" s="10" t="s">
        <v>3708</v>
      </c>
    </row>
    <row r="157" spans="2:8">
      <c r="B157" s="162"/>
      <c r="C157" s="162"/>
      <c r="D157" s="162" t="s">
        <v>178</v>
      </c>
      <c r="E157" s="6" t="s">
        <v>3892</v>
      </c>
      <c r="F157" s="5" t="s">
        <v>797</v>
      </c>
      <c r="G157" s="5" t="s">
        <v>1453</v>
      </c>
      <c r="H157" s="10"/>
    </row>
    <row r="158" spans="2:8">
      <c r="B158" s="162"/>
      <c r="C158" s="162"/>
      <c r="D158" s="162"/>
      <c r="E158" s="6" t="s">
        <v>3893</v>
      </c>
      <c r="F158" s="5" t="s">
        <v>594</v>
      </c>
      <c r="G158" s="5" t="s">
        <v>3720</v>
      </c>
      <c r="H158" s="10"/>
    </row>
    <row r="159" spans="2:8">
      <c r="B159" s="162" t="s">
        <v>181</v>
      </c>
      <c r="C159" s="162" t="s">
        <v>3894</v>
      </c>
      <c r="D159" s="162" t="s">
        <v>498</v>
      </c>
      <c r="E159" s="6" t="s">
        <v>3895</v>
      </c>
      <c r="F159" s="5" t="s">
        <v>1950</v>
      </c>
      <c r="G159" s="5" t="s">
        <v>1453</v>
      </c>
      <c r="H159" s="10"/>
    </row>
    <row r="160" spans="2:8">
      <c r="B160" s="162"/>
      <c r="C160" s="162"/>
      <c r="D160" s="162"/>
      <c r="E160" s="10" t="s">
        <v>3896</v>
      </c>
      <c r="F160" s="5" t="s">
        <v>3897</v>
      </c>
      <c r="G160" s="5" t="s">
        <v>1453</v>
      </c>
      <c r="H160" s="10" t="s">
        <v>3708</v>
      </c>
    </row>
    <row r="161" spans="2:8">
      <c r="B161" s="162"/>
      <c r="C161" s="162"/>
      <c r="D161" s="162"/>
      <c r="E161" s="6" t="s">
        <v>3898</v>
      </c>
      <c r="F161" s="5" t="s">
        <v>191</v>
      </c>
      <c r="G161" s="5" t="s">
        <v>1453</v>
      </c>
      <c r="H161" s="10"/>
    </row>
    <row r="162" spans="2:8">
      <c r="B162" s="162"/>
      <c r="C162" s="162"/>
      <c r="D162" s="162"/>
      <c r="E162" s="6" t="s">
        <v>3899</v>
      </c>
      <c r="F162" s="5" t="s">
        <v>194</v>
      </c>
      <c r="G162" s="5" t="s">
        <v>1453</v>
      </c>
      <c r="H162" s="10"/>
    </row>
    <row r="163" spans="2:8">
      <c r="B163" s="162"/>
      <c r="C163" s="162"/>
      <c r="D163" s="162"/>
      <c r="E163" s="6" t="s">
        <v>3900</v>
      </c>
      <c r="F163" s="5" t="s">
        <v>198</v>
      </c>
      <c r="G163" s="5" t="s">
        <v>1453</v>
      </c>
      <c r="H163" s="10"/>
    </row>
    <row r="164" spans="2:8">
      <c r="B164" s="162"/>
      <c r="C164" s="162"/>
      <c r="D164" s="162"/>
      <c r="E164" s="6" t="s">
        <v>3901</v>
      </c>
      <c r="F164" s="5" t="s">
        <v>201</v>
      </c>
      <c r="G164" s="5" t="s">
        <v>1453</v>
      </c>
      <c r="H164" s="10"/>
    </row>
    <row r="165" spans="2:8">
      <c r="B165" s="162"/>
      <c r="C165" s="162"/>
      <c r="D165" s="162"/>
      <c r="E165" s="6" t="s">
        <v>3902</v>
      </c>
      <c r="F165" s="5" t="s">
        <v>204</v>
      </c>
      <c r="G165" s="5" t="s">
        <v>1453</v>
      </c>
      <c r="H165" s="10"/>
    </row>
    <row r="166" spans="2:8">
      <c r="B166" s="162"/>
      <c r="C166" s="162"/>
      <c r="D166" s="162"/>
      <c r="E166" s="6" t="s">
        <v>3903</v>
      </c>
      <c r="F166" s="5" t="s">
        <v>206</v>
      </c>
      <c r="G166" s="5" t="s">
        <v>1453</v>
      </c>
      <c r="H166" s="10"/>
    </row>
    <row r="167" spans="2:8">
      <c r="B167" s="162"/>
      <c r="C167" s="162"/>
      <c r="D167" s="162"/>
      <c r="E167" s="6" t="s">
        <v>3904</v>
      </c>
      <c r="F167" s="5" t="s">
        <v>209</v>
      </c>
      <c r="G167" s="5" t="s">
        <v>1453</v>
      </c>
      <c r="H167" s="10"/>
    </row>
    <row r="168" spans="2:8">
      <c r="B168" s="162"/>
      <c r="C168" s="162"/>
      <c r="D168" s="162"/>
      <c r="E168" s="6" t="s">
        <v>3905</v>
      </c>
      <c r="F168" s="5" t="s">
        <v>211</v>
      </c>
      <c r="G168" s="5" t="s">
        <v>1453</v>
      </c>
      <c r="H168" s="10"/>
    </row>
    <row r="169" spans="2:8">
      <c r="B169" s="162"/>
      <c r="C169" s="162"/>
      <c r="D169" s="162"/>
      <c r="E169" s="6" t="s">
        <v>3906</v>
      </c>
      <c r="F169" s="5" t="s">
        <v>246</v>
      </c>
      <c r="G169" s="5" t="s">
        <v>1453</v>
      </c>
      <c r="H169" s="10"/>
    </row>
    <row r="170" spans="2:8">
      <c r="B170" s="162"/>
      <c r="C170" s="162"/>
      <c r="D170" s="162"/>
      <c r="E170" s="6" t="s">
        <v>3907</v>
      </c>
      <c r="F170" s="5" t="s">
        <v>249</v>
      </c>
      <c r="G170" s="5" t="s">
        <v>1453</v>
      </c>
      <c r="H170" s="10"/>
    </row>
    <row r="171" spans="2:8">
      <c r="B171" s="162"/>
      <c r="C171" s="162"/>
      <c r="D171" s="162"/>
      <c r="E171" s="10" t="s">
        <v>3908</v>
      </c>
      <c r="F171" s="5" t="s">
        <v>251</v>
      </c>
      <c r="G171" s="5" t="s">
        <v>1453</v>
      </c>
      <c r="H171" s="10"/>
    </row>
    <row r="172" spans="2:8">
      <c r="B172" s="162"/>
      <c r="C172" s="162"/>
      <c r="D172" s="162"/>
      <c r="E172" s="6" t="s">
        <v>3909</v>
      </c>
      <c r="F172" s="5" t="s">
        <v>253</v>
      </c>
      <c r="G172" s="5" t="s">
        <v>1453</v>
      </c>
      <c r="H172" s="10"/>
    </row>
    <row r="173" spans="2:8">
      <c r="B173" s="162"/>
      <c r="C173" s="162"/>
      <c r="D173" s="162"/>
      <c r="E173" s="6" t="s">
        <v>3910</v>
      </c>
      <c r="F173" s="5" t="s">
        <v>255</v>
      </c>
      <c r="G173" s="5" t="s">
        <v>1453</v>
      </c>
      <c r="H173" s="10"/>
    </row>
    <row r="174" spans="2:8">
      <c r="B174" s="162"/>
      <c r="C174" s="162"/>
      <c r="D174" s="162"/>
      <c r="E174" s="6" t="s">
        <v>3911</v>
      </c>
      <c r="F174" s="5" t="s">
        <v>216</v>
      </c>
      <c r="G174" s="5" t="s">
        <v>1453</v>
      </c>
      <c r="H174" s="10"/>
    </row>
    <row r="175" spans="2:8">
      <c r="B175" s="162"/>
      <c r="C175" s="162"/>
      <c r="D175" s="162"/>
      <c r="E175" s="6" t="s">
        <v>3912</v>
      </c>
      <c r="F175" s="5" t="s">
        <v>218</v>
      </c>
      <c r="G175" s="5" t="s">
        <v>1453</v>
      </c>
      <c r="H175" s="10"/>
    </row>
    <row r="176" spans="2:8">
      <c r="B176" s="162"/>
      <c r="C176" s="162"/>
      <c r="D176" s="162"/>
      <c r="E176" s="6" t="s">
        <v>3913</v>
      </c>
      <c r="F176" s="5" t="s">
        <v>221</v>
      </c>
      <c r="G176" s="5" t="s">
        <v>1453</v>
      </c>
      <c r="H176" s="10"/>
    </row>
    <row r="177" spans="2:8">
      <c r="B177" s="162"/>
      <c r="C177" s="162"/>
      <c r="D177" s="162"/>
      <c r="E177" s="6" t="s">
        <v>3914</v>
      </c>
      <c r="F177" s="5" t="s">
        <v>257</v>
      </c>
      <c r="G177" s="5" t="s">
        <v>1453</v>
      </c>
      <c r="H177" s="10"/>
    </row>
    <row r="178" spans="2:8">
      <c r="B178" s="162"/>
      <c r="C178" s="162"/>
      <c r="D178" s="162"/>
      <c r="E178" s="6" t="s">
        <v>3915</v>
      </c>
      <c r="F178" s="5" t="s">
        <v>260</v>
      </c>
      <c r="G178" s="5" t="s">
        <v>1453</v>
      </c>
      <c r="H178" s="10"/>
    </row>
    <row r="179" spans="2:8">
      <c r="B179" s="162"/>
      <c r="C179" s="162"/>
      <c r="D179" s="162"/>
      <c r="E179" s="6" t="s">
        <v>3916</v>
      </c>
      <c r="F179" s="5" t="s">
        <v>262</v>
      </c>
      <c r="G179" s="5" t="s">
        <v>1453</v>
      </c>
      <c r="H179" s="10"/>
    </row>
    <row r="180" spans="2:8">
      <c r="B180" s="162"/>
      <c r="C180" s="162"/>
      <c r="D180" s="162"/>
      <c r="E180" s="6" t="s">
        <v>3917</v>
      </c>
      <c r="F180" s="5" t="s">
        <v>264</v>
      </c>
      <c r="G180" s="5" t="s">
        <v>1453</v>
      </c>
      <c r="H180" s="10"/>
    </row>
    <row r="181" spans="2:8">
      <c r="B181" s="162"/>
      <c r="C181" s="162"/>
      <c r="D181" s="162"/>
      <c r="E181" s="6" t="s">
        <v>3918</v>
      </c>
      <c r="F181" s="5" t="s">
        <v>266</v>
      </c>
      <c r="G181" s="5" t="s">
        <v>1453</v>
      </c>
      <c r="H181" s="10"/>
    </row>
    <row r="182" spans="2:8">
      <c r="B182" s="162" t="s">
        <v>3919</v>
      </c>
      <c r="C182" s="162" t="s">
        <v>3920</v>
      </c>
      <c r="D182" s="5" t="s">
        <v>498</v>
      </c>
      <c r="E182" s="6" t="s">
        <v>3921</v>
      </c>
      <c r="F182" s="5" t="s">
        <v>3628</v>
      </c>
      <c r="G182" s="5" t="s">
        <v>1453</v>
      </c>
      <c r="H182" s="10" t="s">
        <v>3708</v>
      </c>
    </row>
    <row r="183" spans="2:8">
      <c r="B183" s="162"/>
      <c r="C183" s="162"/>
      <c r="D183" s="5" t="s">
        <v>178</v>
      </c>
      <c r="E183" s="6" t="s">
        <v>3152</v>
      </c>
      <c r="F183" s="5" t="s">
        <v>747</v>
      </c>
      <c r="G183" s="5" t="s">
        <v>1453</v>
      </c>
      <c r="H183" s="10"/>
    </row>
    <row r="184" spans="2:8">
      <c r="B184" s="162" t="s">
        <v>1168</v>
      </c>
      <c r="C184" s="162" t="s">
        <v>3922</v>
      </c>
      <c r="D184" s="5" t="s">
        <v>498</v>
      </c>
      <c r="E184" s="6" t="s">
        <v>3923</v>
      </c>
      <c r="F184" s="5" t="s">
        <v>3628</v>
      </c>
      <c r="G184" s="5" t="s">
        <v>1453</v>
      </c>
      <c r="H184" s="10" t="s">
        <v>3708</v>
      </c>
    </row>
    <row r="185" spans="2:8">
      <c r="B185" s="162"/>
      <c r="C185" s="162"/>
      <c r="D185" s="5" t="s">
        <v>178</v>
      </c>
      <c r="E185" s="6" t="s">
        <v>3157</v>
      </c>
      <c r="F185" s="5" t="s">
        <v>747</v>
      </c>
      <c r="G185" s="5" t="s">
        <v>1453</v>
      </c>
      <c r="H185" s="10"/>
    </row>
    <row r="186" spans="2:8">
      <c r="B186" s="162" t="s">
        <v>1178</v>
      </c>
      <c r="C186" s="162" t="s">
        <v>3924</v>
      </c>
      <c r="D186" s="5" t="s">
        <v>498</v>
      </c>
      <c r="E186" s="6" t="s">
        <v>3925</v>
      </c>
      <c r="F186" s="5" t="s">
        <v>3273</v>
      </c>
      <c r="G186" s="5" t="s">
        <v>1453</v>
      </c>
      <c r="H186" s="10" t="s">
        <v>3708</v>
      </c>
    </row>
    <row r="187" spans="2:8">
      <c r="B187" s="162"/>
      <c r="C187" s="162"/>
      <c r="D187" s="5" t="s">
        <v>178</v>
      </c>
      <c r="E187" s="6" t="s">
        <v>3926</v>
      </c>
      <c r="F187" s="5" t="s">
        <v>494</v>
      </c>
      <c r="G187" s="5" t="s">
        <v>995</v>
      </c>
      <c r="H187" s="10"/>
    </row>
    <row r="188" spans="2:8">
      <c r="B188" s="162" t="s">
        <v>1207</v>
      </c>
      <c r="C188" s="162" t="s">
        <v>3927</v>
      </c>
      <c r="D188" s="5" t="s">
        <v>498</v>
      </c>
      <c r="E188" s="6" t="s">
        <v>3925</v>
      </c>
      <c r="F188" s="5" t="s">
        <v>2996</v>
      </c>
      <c r="G188" s="5" t="s">
        <v>1453</v>
      </c>
      <c r="H188" s="10" t="s">
        <v>3708</v>
      </c>
    </row>
    <row r="189" spans="2:8">
      <c r="B189" s="162"/>
      <c r="C189" s="162"/>
      <c r="D189" s="5" t="s">
        <v>178</v>
      </c>
      <c r="E189" s="6" t="s">
        <v>3928</v>
      </c>
      <c r="F189" s="5" t="s">
        <v>266</v>
      </c>
      <c r="G189" s="5" t="s">
        <v>3720</v>
      </c>
      <c r="H189" s="10"/>
    </row>
    <row r="190" spans="2:8">
      <c r="B190" s="162" t="s">
        <v>3929</v>
      </c>
      <c r="C190" s="162" t="s">
        <v>3930</v>
      </c>
      <c r="D190" s="162" t="s">
        <v>498</v>
      </c>
      <c r="E190" s="6" t="s">
        <v>3931</v>
      </c>
      <c r="F190" s="5" t="s">
        <v>3002</v>
      </c>
      <c r="G190" s="5" t="s">
        <v>1453</v>
      </c>
      <c r="H190" s="10" t="s">
        <v>3708</v>
      </c>
    </row>
    <row r="191" spans="2:8">
      <c r="B191" s="162"/>
      <c r="C191" s="162"/>
      <c r="D191" s="162"/>
      <c r="E191" s="6" t="s">
        <v>3932</v>
      </c>
      <c r="F191" s="5" t="s">
        <v>262</v>
      </c>
      <c r="G191" s="5" t="s">
        <v>1453</v>
      </c>
      <c r="H191" s="10"/>
    </row>
    <row r="192" spans="2:8">
      <c r="B192" s="162"/>
      <c r="C192" s="162"/>
      <c r="D192" s="162"/>
      <c r="E192" s="6" t="s">
        <v>3933</v>
      </c>
      <c r="F192" s="5" t="s">
        <v>264</v>
      </c>
      <c r="G192" s="5" t="s">
        <v>1453</v>
      </c>
      <c r="H192" s="10"/>
    </row>
    <row r="193" spans="2:8">
      <c r="B193" s="162"/>
      <c r="C193" s="162"/>
      <c r="D193" s="162"/>
      <c r="E193" s="6" t="s">
        <v>3934</v>
      </c>
      <c r="F193" s="5" t="s">
        <v>266</v>
      </c>
      <c r="G193" s="5" t="s">
        <v>1453</v>
      </c>
      <c r="H193" s="10"/>
    </row>
    <row r="194" spans="2:8">
      <c r="B194" s="162" t="s">
        <v>3935</v>
      </c>
      <c r="C194" s="162" t="s">
        <v>3936</v>
      </c>
      <c r="D194" s="5" t="s">
        <v>498</v>
      </c>
      <c r="E194" s="6" t="s">
        <v>3937</v>
      </c>
      <c r="F194" s="5" t="s">
        <v>3273</v>
      </c>
      <c r="G194" s="5" t="s">
        <v>1453</v>
      </c>
      <c r="H194" s="10" t="s">
        <v>3708</v>
      </c>
    </row>
    <row r="195" spans="2:8">
      <c r="B195" s="162"/>
      <c r="C195" s="162"/>
      <c r="D195" s="5" t="s">
        <v>178</v>
      </c>
      <c r="E195" s="6" t="s">
        <v>3936</v>
      </c>
      <c r="F195" s="5" t="s">
        <v>494</v>
      </c>
      <c r="G195" s="5" t="s">
        <v>3938</v>
      </c>
      <c r="H195" s="10"/>
    </row>
    <row r="196" spans="2:8">
      <c r="B196" s="162" t="s">
        <v>3939</v>
      </c>
      <c r="C196" s="162" t="s">
        <v>3940</v>
      </c>
      <c r="D196" s="5" t="s">
        <v>498</v>
      </c>
      <c r="E196" s="6" t="s">
        <v>3941</v>
      </c>
      <c r="F196" s="5" t="s">
        <v>3273</v>
      </c>
      <c r="G196" s="5" t="s">
        <v>1453</v>
      </c>
      <c r="H196" s="10" t="s">
        <v>3708</v>
      </c>
    </row>
    <row r="197" spans="2:8">
      <c r="B197" s="162"/>
      <c r="C197" s="162"/>
      <c r="D197" s="5" t="s">
        <v>178</v>
      </c>
      <c r="E197" s="6" t="s">
        <v>3940</v>
      </c>
      <c r="F197" s="5" t="s">
        <v>494</v>
      </c>
      <c r="G197" s="5" t="s">
        <v>3720</v>
      </c>
      <c r="H197" s="10"/>
    </row>
    <row r="198" spans="2:8">
      <c r="B198" s="162" t="s">
        <v>3942</v>
      </c>
      <c r="C198" s="162" t="s">
        <v>3943</v>
      </c>
      <c r="D198" s="162" t="s">
        <v>498</v>
      </c>
      <c r="E198" s="6" t="s">
        <v>3944</v>
      </c>
      <c r="F198" s="5" t="s">
        <v>2996</v>
      </c>
      <c r="G198" s="5" t="s">
        <v>1453</v>
      </c>
      <c r="H198" s="10" t="s">
        <v>3708</v>
      </c>
    </row>
    <row r="199" spans="2:8">
      <c r="B199" s="162"/>
      <c r="C199" s="162"/>
      <c r="D199" s="162"/>
      <c r="E199" s="6" t="s">
        <v>3945</v>
      </c>
      <c r="F199" s="5" t="s">
        <v>266</v>
      </c>
      <c r="G199" s="5" t="s">
        <v>1453</v>
      </c>
      <c r="H199" s="10"/>
    </row>
    <row r="200" spans="2:8">
      <c r="B200" s="162" t="s">
        <v>3946</v>
      </c>
      <c r="C200" s="162" t="s">
        <v>3947</v>
      </c>
      <c r="D200" s="162" t="s">
        <v>498</v>
      </c>
      <c r="E200" s="6" t="s">
        <v>3948</v>
      </c>
      <c r="F200" s="5" t="s">
        <v>2996</v>
      </c>
      <c r="G200" s="5" t="s">
        <v>1453</v>
      </c>
      <c r="H200" s="10" t="s">
        <v>3708</v>
      </c>
    </row>
    <row r="201" spans="2:8">
      <c r="B201" s="162"/>
      <c r="C201" s="162"/>
      <c r="D201" s="162"/>
      <c r="E201" s="6" t="s">
        <v>3949</v>
      </c>
      <c r="F201" s="5" t="s">
        <v>266</v>
      </c>
      <c r="G201" s="5" t="s">
        <v>1453</v>
      </c>
      <c r="H201" s="10"/>
    </row>
    <row r="202" spans="2:8">
      <c r="B202" s="162" t="s">
        <v>3950</v>
      </c>
      <c r="C202" s="162" t="s">
        <v>3951</v>
      </c>
      <c r="D202" s="162" t="s">
        <v>498</v>
      </c>
      <c r="E202" s="6" t="s">
        <v>3952</v>
      </c>
      <c r="F202" s="5" t="s">
        <v>180</v>
      </c>
      <c r="G202" s="5" t="s">
        <v>1453</v>
      </c>
      <c r="H202" s="10" t="s">
        <v>3708</v>
      </c>
    </row>
    <row r="203" spans="2:8">
      <c r="B203" s="162"/>
      <c r="C203" s="162"/>
      <c r="D203" s="162"/>
      <c r="E203" s="6" t="s">
        <v>3733</v>
      </c>
      <c r="F203" s="5" t="s">
        <v>3953</v>
      </c>
      <c r="G203" s="5" t="s">
        <v>1453</v>
      </c>
      <c r="H203" s="10"/>
    </row>
    <row r="204" spans="2:8">
      <c r="B204" s="162" t="s">
        <v>3954</v>
      </c>
      <c r="C204" s="162" t="s">
        <v>3955</v>
      </c>
      <c r="D204" s="162" t="s">
        <v>498</v>
      </c>
      <c r="E204" s="6" t="s">
        <v>3956</v>
      </c>
      <c r="F204" s="5" t="s">
        <v>3957</v>
      </c>
      <c r="G204" s="5" t="s">
        <v>1453</v>
      </c>
      <c r="H204" s="10" t="s">
        <v>3708</v>
      </c>
    </row>
    <row r="205" spans="2:8">
      <c r="B205" s="162"/>
      <c r="C205" s="162"/>
      <c r="D205" s="162"/>
      <c r="E205" s="6" t="s">
        <v>3958</v>
      </c>
      <c r="F205" s="5" t="s">
        <v>251</v>
      </c>
      <c r="G205" s="5" t="s">
        <v>1453</v>
      </c>
      <c r="H205" s="10"/>
    </row>
    <row r="206" spans="2:8">
      <c r="B206" s="162"/>
      <c r="C206" s="162"/>
      <c r="D206" s="162"/>
      <c r="E206" s="6" t="s">
        <v>3959</v>
      </c>
      <c r="F206" s="5" t="s">
        <v>253</v>
      </c>
      <c r="G206" s="5" t="s">
        <v>1453</v>
      </c>
      <c r="H206" s="10"/>
    </row>
    <row r="207" spans="2:8">
      <c r="B207" s="162"/>
      <c r="C207" s="162"/>
      <c r="D207" s="162"/>
      <c r="E207" s="6" t="s">
        <v>3960</v>
      </c>
      <c r="F207" s="5" t="s">
        <v>255</v>
      </c>
      <c r="G207" s="5" t="s">
        <v>1453</v>
      </c>
      <c r="H207" s="10"/>
    </row>
    <row r="208" spans="2:8">
      <c r="B208" s="162"/>
      <c r="C208" s="162"/>
      <c r="D208" s="162"/>
      <c r="E208" s="6" t="s">
        <v>3961</v>
      </c>
      <c r="F208" s="5" t="s">
        <v>216</v>
      </c>
      <c r="G208" s="5" t="s">
        <v>1453</v>
      </c>
      <c r="H208" s="10"/>
    </row>
    <row r="209" spans="2:8">
      <c r="B209" s="162"/>
      <c r="C209" s="162"/>
      <c r="D209" s="162"/>
      <c r="E209" s="6" t="s">
        <v>3962</v>
      </c>
      <c r="F209" s="5" t="s">
        <v>218</v>
      </c>
      <c r="G209" s="5" t="s">
        <v>1453</v>
      </c>
      <c r="H209" s="10"/>
    </row>
    <row r="210" spans="2:8">
      <c r="B210" s="162"/>
      <c r="C210" s="162"/>
      <c r="D210" s="162"/>
      <c r="E210" s="6" t="s">
        <v>3963</v>
      </c>
      <c r="F210" s="5" t="s">
        <v>221</v>
      </c>
      <c r="G210" s="5" t="s">
        <v>1453</v>
      </c>
      <c r="H210" s="10"/>
    </row>
    <row r="211" spans="2:8">
      <c r="B211" s="162"/>
      <c r="C211" s="162"/>
      <c r="D211" s="162"/>
      <c r="E211" s="6" t="s">
        <v>3964</v>
      </c>
      <c r="F211" s="5" t="s">
        <v>257</v>
      </c>
      <c r="G211" s="5" t="s">
        <v>1453</v>
      </c>
      <c r="H211" s="10"/>
    </row>
    <row r="212" spans="2:8">
      <c r="B212" s="162"/>
      <c r="C212" s="162"/>
      <c r="D212" s="162"/>
      <c r="E212" s="6" t="s">
        <v>3965</v>
      </c>
      <c r="F212" s="5" t="s">
        <v>260</v>
      </c>
      <c r="G212" s="5" t="s">
        <v>1453</v>
      </c>
      <c r="H212" s="10"/>
    </row>
    <row r="213" spans="2:8">
      <c r="B213" s="162"/>
      <c r="C213" s="162"/>
      <c r="D213" s="162"/>
      <c r="E213" s="6" t="s">
        <v>3966</v>
      </c>
      <c r="F213" s="5" t="s">
        <v>262</v>
      </c>
      <c r="G213" s="5" t="s">
        <v>1453</v>
      </c>
      <c r="H213" s="10"/>
    </row>
    <row r="214" spans="2:8">
      <c r="B214" s="162"/>
      <c r="C214" s="162"/>
      <c r="D214" s="162"/>
      <c r="E214" s="6" t="s">
        <v>3967</v>
      </c>
      <c r="F214" s="5" t="s">
        <v>264</v>
      </c>
      <c r="G214" s="5" t="s">
        <v>1453</v>
      </c>
      <c r="H214" s="10"/>
    </row>
    <row r="215" spans="2:8">
      <c r="B215" s="162"/>
      <c r="C215" s="162"/>
      <c r="D215" s="162"/>
      <c r="E215" s="6" t="s">
        <v>3968</v>
      </c>
      <c r="F215" s="5" t="s">
        <v>266</v>
      </c>
      <c r="G215" s="5" t="s">
        <v>1453</v>
      </c>
      <c r="H215" s="10"/>
    </row>
    <row r="216" spans="2:8">
      <c r="B216" s="162" t="s">
        <v>3969</v>
      </c>
      <c r="C216" s="162" t="s">
        <v>3970</v>
      </c>
      <c r="D216" s="162" t="s">
        <v>498</v>
      </c>
      <c r="E216" s="6" t="s">
        <v>3971</v>
      </c>
      <c r="F216" s="5" t="s">
        <v>3957</v>
      </c>
      <c r="G216" s="5" t="s">
        <v>1453</v>
      </c>
      <c r="H216" s="10" t="s">
        <v>3708</v>
      </c>
    </row>
    <row r="217" spans="2:8">
      <c r="B217" s="162"/>
      <c r="C217" s="162"/>
      <c r="D217" s="162"/>
      <c r="E217" s="6" t="s">
        <v>3972</v>
      </c>
      <c r="F217" s="5" t="s">
        <v>251</v>
      </c>
      <c r="G217" s="5" t="s">
        <v>1453</v>
      </c>
      <c r="H217" s="10"/>
    </row>
    <row r="218" spans="2:8">
      <c r="B218" s="162"/>
      <c r="C218" s="162"/>
      <c r="D218" s="162"/>
      <c r="E218" s="6" t="s">
        <v>3973</v>
      </c>
      <c r="F218" s="5" t="s">
        <v>253</v>
      </c>
      <c r="G218" s="5" t="s">
        <v>1453</v>
      </c>
      <c r="H218" s="10"/>
    </row>
    <row r="219" spans="2:8">
      <c r="B219" s="162"/>
      <c r="C219" s="162"/>
      <c r="D219" s="162"/>
      <c r="E219" s="6" t="s">
        <v>3974</v>
      </c>
      <c r="F219" s="5" t="s">
        <v>255</v>
      </c>
      <c r="G219" s="5" t="s">
        <v>1453</v>
      </c>
      <c r="H219" s="10"/>
    </row>
    <row r="220" spans="2:8">
      <c r="B220" s="162"/>
      <c r="C220" s="162"/>
      <c r="D220" s="162"/>
      <c r="E220" s="6" t="s">
        <v>3975</v>
      </c>
      <c r="F220" s="5" t="s">
        <v>216</v>
      </c>
      <c r="G220" s="5" t="s">
        <v>1453</v>
      </c>
      <c r="H220" s="10"/>
    </row>
    <row r="221" spans="2:8">
      <c r="B221" s="162"/>
      <c r="C221" s="162"/>
      <c r="D221" s="162"/>
      <c r="E221" s="6" t="s">
        <v>3976</v>
      </c>
      <c r="F221" s="5" t="s">
        <v>218</v>
      </c>
      <c r="G221" s="5" t="s">
        <v>1453</v>
      </c>
      <c r="H221" s="10"/>
    </row>
    <row r="222" spans="2:8">
      <c r="B222" s="162"/>
      <c r="C222" s="162"/>
      <c r="D222" s="162"/>
      <c r="E222" s="6" t="s">
        <v>3977</v>
      </c>
      <c r="F222" s="5" t="s">
        <v>221</v>
      </c>
      <c r="G222" s="5" t="s">
        <v>1453</v>
      </c>
      <c r="H222" s="10"/>
    </row>
    <row r="223" spans="2:8">
      <c r="B223" s="162"/>
      <c r="C223" s="162"/>
      <c r="D223" s="162"/>
      <c r="E223" s="6" t="s">
        <v>3978</v>
      </c>
      <c r="F223" s="5" t="s">
        <v>257</v>
      </c>
      <c r="G223" s="5" t="s">
        <v>1453</v>
      </c>
      <c r="H223" s="10"/>
    </row>
    <row r="224" spans="2:8">
      <c r="B224" s="162"/>
      <c r="C224" s="162"/>
      <c r="D224" s="162"/>
      <c r="E224" s="6" t="s">
        <v>3979</v>
      </c>
      <c r="F224" s="5" t="s">
        <v>260</v>
      </c>
      <c r="G224" s="5" t="s">
        <v>1453</v>
      </c>
      <c r="H224" s="10"/>
    </row>
    <row r="225" spans="2:8">
      <c r="B225" s="162"/>
      <c r="C225" s="162"/>
      <c r="D225" s="162"/>
      <c r="E225" s="6" t="s">
        <v>3980</v>
      </c>
      <c r="F225" s="5" t="s">
        <v>262</v>
      </c>
      <c r="G225" s="5" t="s">
        <v>1453</v>
      </c>
      <c r="H225" s="10"/>
    </row>
    <row r="226" spans="2:8">
      <c r="B226" s="162"/>
      <c r="C226" s="162"/>
      <c r="D226" s="162"/>
      <c r="E226" s="6" t="s">
        <v>3981</v>
      </c>
      <c r="F226" s="5" t="s">
        <v>264</v>
      </c>
      <c r="G226" s="5" t="s">
        <v>1453</v>
      </c>
      <c r="H226" s="10"/>
    </row>
    <row r="227" spans="2:8">
      <c r="B227" s="162"/>
      <c r="C227" s="162"/>
      <c r="D227" s="162"/>
      <c r="E227" s="6" t="s">
        <v>3982</v>
      </c>
      <c r="F227" s="5" t="s">
        <v>266</v>
      </c>
      <c r="G227" s="5" t="s">
        <v>1453</v>
      </c>
      <c r="H227" s="10"/>
    </row>
    <row r="228" spans="2:8">
      <c r="B228" s="162" t="s">
        <v>3983</v>
      </c>
      <c r="C228" s="162" t="s">
        <v>3984</v>
      </c>
      <c r="D228" s="5" t="s">
        <v>498</v>
      </c>
      <c r="E228" s="6" t="s">
        <v>3985</v>
      </c>
      <c r="F228" s="5" t="s">
        <v>3957</v>
      </c>
      <c r="G228" s="5" t="s">
        <v>1453</v>
      </c>
      <c r="H228" s="10" t="s">
        <v>3708</v>
      </c>
    </row>
    <row r="229" spans="2:8">
      <c r="B229" s="162"/>
      <c r="C229" s="162"/>
      <c r="D229" s="162" t="s">
        <v>3339</v>
      </c>
      <c r="E229" s="6" t="s">
        <v>3986</v>
      </c>
      <c r="F229" s="5" t="s">
        <v>251</v>
      </c>
      <c r="G229" s="5" t="s">
        <v>1453</v>
      </c>
      <c r="H229" s="10"/>
    </row>
    <row r="230" spans="2:8">
      <c r="B230" s="162"/>
      <c r="C230" s="162"/>
      <c r="D230" s="162"/>
      <c r="E230" s="6" t="s">
        <v>3987</v>
      </c>
      <c r="F230" s="5" t="s">
        <v>253</v>
      </c>
      <c r="G230" s="5" t="s">
        <v>1453</v>
      </c>
      <c r="H230" s="10"/>
    </row>
    <row r="231" spans="2:8">
      <c r="B231" s="162"/>
      <c r="C231" s="162"/>
      <c r="D231" s="162"/>
      <c r="E231" s="6" t="s">
        <v>3988</v>
      </c>
      <c r="F231" s="5" t="s">
        <v>255</v>
      </c>
      <c r="G231" s="5" t="s">
        <v>1453</v>
      </c>
      <c r="H231" s="10"/>
    </row>
    <row r="232" spans="2:8">
      <c r="B232" s="162"/>
      <c r="C232" s="162"/>
      <c r="D232" s="162"/>
      <c r="E232" s="6" t="s">
        <v>3989</v>
      </c>
      <c r="F232" s="5" t="s">
        <v>216</v>
      </c>
      <c r="G232" s="5" t="s">
        <v>1453</v>
      </c>
      <c r="H232" s="10"/>
    </row>
    <row r="233" spans="2:8">
      <c r="B233" s="162"/>
      <c r="C233" s="162"/>
      <c r="D233" s="162"/>
      <c r="E233" s="6" t="s">
        <v>3990</v>
      </c>
      <c r="F233" s="5" t="s">
        <v>218</v>
      </c>
      <c r="G233" s="5" t="s">
        <v>1453</v>
      </c>
      <c r="H233" s="10"/>
    </row>
    <row r="234" spans="2:8">
      <c r="B234" s="162"/>
      <c r="C234" s="162"/>
      <c r="D234" s="162"/>
      <c r="E234" s="6" t="s">
        <v>3991</v>
      </c>
      <c r="F234" s="5" t="s">
        <v>221</v>
      </c>
      <c r="G234" s="5" t="s">
        <v>1453</v>
      </c>
      <c r="H234" s="10"/>
    </row>
    <row r="235" spans="2:8">
      <c r="B235" s="162"/>
      <c r="C235" s="162"/>
      <c r="D235" s="162"/>
      <c r="E235" s="6" t="s">
        <v>3992</v>
      </c>
      <c r="F235" s="5" t="s">
        <v>257</v>
      </c>
      <c r="G235" s="5" t="s">
        <v>1453</v>
      </c>
      <c r="H235" s="10"/>
    </row>
    <row r="236" spans="2:8">
      <c r="B236" s="162"/>
      <c r="C236" s="162"/>
      <c r="D236" s="162"/>
      <c r="E236" s="6" t="s">
        <v>3993</v>
      </c>
      <c r="F236" s="5" t="s">
        <v>260</v>
      </c>
      <c r="G236" s="5" t="s">
        <v>1453</v>
      </c>
      <c r="H236" s="10"/>
    </row>
    <row r="237" spans="2:8">
      <c r="B237" s="162"/>
      <c r="C237" s="162"/>
      <c r="D237" s="162"/>
      <c r="E237" s="6" t="s">
        <v>3994</v>
      </c>
      <c r="F237" s="5" t="s">
        <v>262</v>
      </c>
      <c r="G237" s="5" t="s">
        <v>1453</v>
      </c>
      <c r="H237" s="10"/>
    </row>
    <row r="238" spans="2:8">
      <c r="B238" s="162"/>
      <c r="C238" s="162"/>
      <c r="D238" s="162"/>
      <c r="E238" s="6" t="s">
        <v>3995</v>
      </c>
      <c r="F238" s="5" t="s">
        <v>264</v>
      </c>
      <c r="G238" s="5" t="s">
        <v>1453</v>
      </c>
      <c r="H238" s="10"/>
    </row>
    <row r="239" spans="2:8">
      <c r="B239" s="162"/>
      <c r="C239" s="162"/>
      <c r="D239" s="162"/>
      <c r="E239" s="6" t="s">
        <v>3996</v>
      </c>
      <c r="F239" s="5" t="s">
        <v>266</v>
      </c>
      <c r="G239" s="5" t="s">
        <v>1453</v>
      </c>
      <c r="H239" s="10"/>
    </row>
    <row r="240" spans="2:8">
      <c r="B240" s="162" t="s">
        <v>3997</v>
      </c>
      <c r="C240" s="162" t="s">
        <v>3998</v>
      </c>
      <c r="D240" s="5" t="s">
        <v>498</v>
      </c>
      <c r="E240" s="6" t="s">
        <v>3999</v>
      </c>
      <c r="F240" s="5" t="s">
        <v>3054</v>
      </c>
      <c r="G240" s="5" t="s">
        <v>1453</v>
      </c>
      <c r="H240" s="10" t="s">
        <v>3708</v>
      </c>
    </row>
    <row r="241" spans="2:8">
      <c r="B241" s="162"/>
      <c r="C241" s="162"/>
      <c r="D241" s="5" t="s">
        <v>178</v>
      </c>
      <c r="E241" s="6" t="s">
        <v>4000</v>
      </c>
      <c r="F241" s="5" t="s">
        <v>834</v>
      </c>
      <c r="G241" s="5" t="s">
        <v>1453</v>
      </c>
      <c r="H241" s="10"/>
    </row>
    <row r="242" spans="2:8">
      <c r="B242" s="5" t="s">
        <v>4001</v>
      </c>
      <c r="C242" s="5" t="s">
        <v>4002</v>
      </c>
      <c r="D242" s="5" t="s">
        <v>178</v>
      </c>
      <c r="E242" s="6" t="s">
        <v>4003</v>
      </c>
      <c r="F242" s="5" t="s">
        <v>717</v>
      </c>
      <c r="G242" s="5" t="s">
        <v>1453</v>
      </c>
      <c r="H242" s="10"/>
    </row>
    <row r="243" spans="2:8">
      <c r="B243" s="162" t="s">
        <v>4004</v>
      </c>
      <c r="C243" s="162" t="s">
        <v>4005</v>
      </c>
      <c r="D243" s="162" t="s">
        <v>498</v>
      </c>
      <c r="E243" s="6" t="s">
        <v>4006</v>
      </c>
      <c r="F243" s="5" t="s">
        <v>180</v>
      </c>
      <c r="G243" s="5" t="s">
        <v>1453</v>
      </c>
      <c r="H243" s="10" t="s">
        <v>3708</v>
      </c>
    </row>
    <row r="244" spans="2:8">
      <c r="B244" s="162"/>
      <c r="C244" s="162"/>
      <c r="D244" s="162"/>
      <c r="E244" s="6" t="s">
        <v>4007</v>
      </c>
      <c r="F244" s="5" t="s">
        <v>797</v>
      </c>
      <c r="G244" s="5" t="s">
        <v>1463</v>
      </c>
      <c r="H244" s="10"/>
    </row>
    <row r="245" spans="2:8">
      <c r="B245" s="162"/>
      <c r="C245" s="162"/>
      <c r="D245" s="162"/>
      <c r="E245" s="6" t="s">
        <v>4008</v>
      </c>
      <c r="F245" s="5" t="s">
        <v>491</v>
      </c>
      <c r="G245" s="5" t="s">
        <v>1463</v>
      </c>
      <c r="H245" s="10"/>
    </row>
    <row r="246" spans="2:8">
      <c r="B246" s="162"/>
      <c r="C246" s="162"/>
      <c r="D246" s="162"/>
      <c r="E246" s="6" t="s">
        <v>4009</v>
      </c>
      <c r="F246" s="5" t="s">
        <v>216</v>
      </c>
      <c r="G246" s="5" t="s">
        <v>3720</v>
      </c>
      <c r="H246" s="10"/>
    </row>
    <row r="247" spans="2:8">
      <c r="B247" s="162"/>
      <c r="C247" s="162"/>
      <c r="D247" s="162"/>
      <c r="E247" s="6" t="s">
        <v>4010</v>
      </c>
      <c r="F247" s="5" t="s">
        <v>218</v>
      </c>
      <c r="G247" s="5" t="s">
        <v>3720</v>
      </c>
      <c r="H247" s="10"/>
    </row>
    <row r="248" spans="2:8">
      <c r="B248" s="162"/>
      <c r="C248" s="162"/>
      <c r="D248" s="162"/>
      <c r="E248" s="6" t="s">
        <v>4011</v>
      </c>
      <c r="F248" s="5" t="s">
        <v>221</v>
      </c>
      <c r="G248" s="5" t="s">
        <v>3720</v>
      </c>
      <c r="H248" s="10"/>
    </row>
    <row r="249" spans="2:8">
      <c r="B249" s="162"/>
      <c r="C249" s="162"/>
      <c r="D249" s="162"/>
      <c r="E249" s="6" t="s">
        <v>4012</v>
      </c>
      <c r="F249" s="5" t="s">
        <v>257</v>
      </c>
      <c r="G249" s="5" t="s">
        <v>1453</v>
      </c>
      <c r="H249" s="10"/>
    </row>
    <row r="250" spans="2:8">
      <c r="B250" s="162"/>
      <c r="C250" s="162"/>
      <c r="D250" s="162"/>
      <c r="E250" s="6" t="s">
        <v>4013</v>
      </c>
      <c r="F250" s="5" t="s">
        <v>679</v>
      </c>
      <c r="G250" s="5" t="s">
        <v>3726</v>
      </c>
      <c r="H250" s="10"/>
    </row>
    <row r="251" spans="2:8">
      <c r="B251" s="162"/>
      <c r="C251" s="162"/>
      <c r="D251" s="162"/>
      <c r="E251" s="6" t="s">
        <v>3692</v>
      </c>
      <c r="F251" s="5" t="s">
        <v>2578</v>
      </c>
      <c r="G251" s="5" t="s">
        <v>4014</v>
      </c>
      <c r="H251" s="10"/>
    </row>
    <row r="252" spans="2:8">
      <c r="B252" s="5" t="s">
        <v>4015</v>
      </c>
      <c r="C252" s="5" t="s">
        <v>4016</v>
      </c>
      <c r="D252" s="5" t="s">
        <v>498</v>
      </c>
      <c r="E252" s="6" t="s">
        <v>4016</v>
      </c>
      <c r="F252" s="5" t="s">
        <v>717</v>
      </c>
      <c r="G252" s="5" t="s">
        <v>4017</v>
      </c>
      <c r="H252" s="10"/>
    </row>
    <row r="253" spans="2:8">
      <c r="B253" s="5" t="s">
        <v>4018</v>
      </c>
      <c r="C253" s="5" t="s">
        <v>4019</v>
      </c>
      <c r="D253" s="5" t="s">
        <v>498</v>
      </c>
      <c r="E253" s="6" t="s">
        <v>4019</v>
      </c>
      <c r="F253" s="5" t="s">
        <v>717</v>
      </c>
      <c r="G253" s="5" t="s">
        <v>4020</v>
      </c>
      <c r="H253" s="10"/>
    </row>
  </sheetData>
  <sheetProtection selectLockedCells="1" selectUnlockedCells="1"/>
  <autoFilter ref="B2:G253" xr:uid="{00000000-0009-0000-0000-000009000000}"/>
  <mergeCells count="130">
    <mergeCell ref="D198:D199"/>
    <mergeCell ref="D200:D201"/>
    <mergeCell ref="D202:D203"/>
    <mergeCell ref="D204:D215"/>
    <mergeCell ref="D216:D227"/>
    <mergeCell ref="D229:D239"/>
    <mergeCell ref="D243:D251"/>
    <mergeCell ref="D122:D123"/>
    <mergeCell ref="D125:D127"/>
    <mergeCell ref="D129:D132"/>
    <mergeCell ref="D133:D151"/>
    <mergeCell ref="D152:D153"/>
    <mergeCell ref="D154:D155"/>
    <mergeCell ref="D157:D158"/>
    <mergeCell ref="D159:D181"/>
    <mergeCell ref="D190:D193"/>
    <mergeCell ref="D104:D105"/>
    <mergeCell ref="D106:D107"/>
    <mergeCell ref="D108:D109"/>
    <mergeCell ref="D110:D111"/>
    <mergeCell ref="D112:D113"/>
    <mergeCell ref="D114:D115"/>
    <mergeCell ref="D116:D117"/>
    <mergeCell ref="D118:D119"/>
    <mergeCell ref="D120:D121"/>
    <mergeCell ref="D4:D7"/>
    <mergeCell ref="D11:D19"/>
    <mergeCell ref="D23:D27"/>
    <mergeCell ref="D32:D33"/>
    <mergeCell ref="D34:D36"/>
    <mergeCell ref="D50:D65"/>
    <mergeCell ref="D67:D81"/>
    <mergeCell ref="D82:D97"/>
    <mergeCell ref="D102:D103"/>
    <mergeCell ref="C196:C197"/>
    <mergeCell ref="C198:C199"/>
    <mergeCell ref="C200:C201"/>
    <mergeCell ref="C202:C203"/>
    <mergeCell ref="C204:C215"/>
    <mergeCell ref="C216:C227"/>
    <mergeCell ref="C228:C239"/>
    <mergeCell ref="C240:C241"/>
    <mergeCell ref="C243:C251"/>
    <mergeCell ref="C154:C155"/>
    <mergeCell ref="C156:C158"/>
    <mergeCell ref="C159:C181"/>
    <mergeCell ref="C182:C183"/>
    <mergeCell ref="C184:C185"/>
    <mergeCell ref="C186:C187"/>
    <mergeCell ref="C188:C189"/>
    <mergeCell ref="C190:C193"/>
    <mergeCell ref="C194:C195"/>
    <mergeCell ref="C112:C113"/>
    <mergeCell ref="C114:C115"/>
    <mergeCell ref="C116:C117"/>
    <mergeCell ref="C118:C119"/>
    <mergeCell ref="C120:C121"/>
    <mergeCell ref="C122:C123"/>
    <mergeCell ref="C124:C132"/>
    <mergeCell ref="C133:C151"/>
    <mergeCell ref="C152:C153"/>
    <mergeCell ref="B228:B239"/>
    <mergeCell ref="B240:B241"/>
    <mergeCell ref="B243:B251"/>
    <mergeCell ref="C3:C19"/>
    <mergeCell ref="C20:C27"/>
    <mergeCell ref="C28:C29"/>
    <mergeCell ref="C30:C31"/>
    <mergeCell ref="C32:C37"/>
    <mergeCell ref="C38:C39"/>
    <mergeCell ref="C40:C41"/>
    <mergeCell ref="C42:C43"/>
    <mergeCell ref="C44:C45"/>
    <mergeCell ref="C46:C47"/>
    <mergeCell ref="C48:C49"/>
    <mergeCell ref="C50:C65"/>
    <mergeCell ref="C66:C81"/>
    <mergeCell ref="C82:C97"/>
    <mergeCell ref="C98:C99"/>
    <mergeCell ref="C100:C101"/>
    <mergeCell ref="C102:C103"/>
    <mergeCell ref="C104:C105"/>
    <mergeCell ref="C106:C107"/>
    <mergeCell ref="C108:C109"/>
    <mergeCell ref="C110:C111"/>
    <mergeCell ref="B188:B189"/>
    <mergeCell ref="B190:B193"/>
    <mergeCell ref="B194:B195"/>
    <mergeCell ref="B196:B197"/>
    <mergeCell ref="B198:B199"/>
    <mergeCell ref="B200:B201"/>
    <mergeCell ref="B202:B203"/>
    <mergeCell ref="B204:B215"/>
    <mergeCell ref="B216:B227"/>
    <mergeCell ref="B124:B132"/>
    <mergeCell ref="B133:B151"/>
    <mergeCell ref="B152:B153"/>
    <mergeCell ref="B154:B155"/>
    <mergeCell ref="B156:B158"/>
    <mergeCell ref="B159:B181"/>
    <mergeCell ref="B182:B183"/>
    <mergeCell ref="B184:B185"/>
    <mergeCell ref="B186:B187"/>
    <mergeCell ref="B106:B107"/>
    <mergeCell ref="B108:B109"/>
    <mergeCell ref="B110:B111"/>
    <mergeCell ref="B112:B113"/>
    <mergeCell ref="B114:B115"/>
    <mergeCell ref="B116:B117"/>
    <mergeCell ref="B118:B119"/>
    <mergeCell ref="B120:B121"/>
    <mergeCell ref="B122:B123"/>
    <mergeCell ref="B46:B47"/>
    <mergeCell ref="B48:B49"/>
    <mergeCell ref="B50:B65"/>
    <mergeCell ref="B66:B81"/>
    <mergeCell ref="B82:B97"/>
    <mergeCell ref="B98:B99"/>
    <mergeCell ref="B100:B101"/>
    <mergeCell ref="B102:B103"/>
    <mergeCell ref="B104:B105"/>
    <mergeCell ref="B3:B19"/>
    <mergeCell ref="B20:B27"/>
    <mergeCell ref="B28:B29"/>
    <mergeCell ref="B30:B31"/>
    <mergeCell ref="B32:B37"/>
    <mergeCell ref="B38:B39"/>
    <mergeCell ref="B40:B41"/>
    <mergeCell ref="B42:B43"/>
    <mergeCell ref="B44:B45"/>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69"/>
  <sheetViews>
    <sheetView workbookViewId="0">
      <pane xSplit="5" ySplit="2" topLeftCell="F45" activePane="bottomRight" state="frozen"/>
      <selection pane="topRight"/>
      <selection pane="bottomLeft"/>
      <selection pane="bottomRight" activeCell="E6" sqref="E6"/>
    </sheetView>
  </sheetViews>
  <sheetFormatPr defaultColWidth="9" defaultRowHeight="16.2"/>
  <cols>
    <col min="1" max="1" width="5.88671875" style="72" customWidth="1"/>
    <col min="2" max="4" width="10.88671875" style="74" customWidth="1"/>
    <col min="5" max="5" width="40.88671875" style="72" customWidth="1"/>
    <col min="6" max="7" width="10.88671875" style="74" customWidth="1"/>
    <col min="8" max="8" width="80.88671875" style="84" customWidth="1"/>
    <col min="9" max="9" width="9" style="72"/>
    <col min="10" max="10" width="2.44140625" style="72" customWidth="1"/>
    <col min="11" max="257" width="9" style="72"/>
    <col min="258" max="258" width="7.6640625" style="72" customWidth="1"/>
    <col min="259" max="259" width="12.33203125" style="72" customWidth="1"/>
    <col min="260" max="260" width="9" style="72"/>
    <col min="261" max="261" width="29.44140625" style="72" customWidth="1"/>
    <col min="262" max="262" width="9" style="72"/>
    <col min="263" max="263" width="9.109375" style="72" customWidth="1"/>
    <col min="264" max="264" width="65.6640625" style="72" customWidth="1"/>
    <col min="265" max="265" width="9" style="72"/>
    <col min="266" max="266" width="2.44140625" style="72" customWidth="1"/>
    <col min="267" max="513" width="9" style="72"/>
    <col min="514" max="514" width="7.6640625" style="72" customWidth="1"/>
    <col min="515" max="515" width="12.33203125" style="72" customWidth="1"/>
    <col min="516" max="516" width="9" style="72"/>
    <col min="517" max="517" width="29.44140625" style="72" customWidth="1"/>
    <col min="518" max="518" width="9" style="72"/>
    <col min="519" max="519" width="9.109375" style="72" customWidth="1"/>
    <col min="520" max="520" width="65.6640625" style="72" customWidth="1"/>
    <col min="521" max="521" width="9" style="72"/>
    <col min="522" max="522" width="2.44140625" style="72" customWidth="1"/>
    <col min="523" max="769" width="9" style="72"/>
    <col min="770" max="770" width="7.6640625" style="72" customWidth="1"/>
    <col min="771" max="771" width="12.33203125" style="72" customWidth="1"/>
    <col min="772" max="772" width="9" style="72"/>
    <col min="773" max="773" width="29.44140625" style="72" customWidth="1"/>
    <col min="774" max="774" width="9" style="72"/>
    <col min="775" max="775" width="9.109375" style="72" customWidth="1"/>
    <col min="776" max="776" width="65.6640625" style="72" customWidth="1"/>
    <col min="777" max="777" width="9" style="72"/>
    <col min="778" max="778" width="2.44140625" style="72" customWidth="1"/>
    <col min="779" max="1025" width="9" style="72"/>
    <col min="1026" max="1026" width="7.6640625" style="72" customWidth="1"/>
    <col min="1027" max="1027" width="12.33203125" style="72" customWidth="1"/>
    <col min="1028" max="1028" width="9" style="72"/>
    <col min="1029" max="1029" width="29.44140625" style="72" customWidth="1"/>
    <col min="1030" max="1030" width="9" style="72"/>
    <col min="1031" max="1031" width="9.109375" style="72" customWidth="1"/>
    <col min="1032" max="1032" width="65.6640625" style="72" customWidth="1"/>
    <col min="1033" max="1033" width="9" style="72"/>
    <col min="1034" max="1034" width="2.44140625" style="72" customWidth="1"/>
    <col min="1035" max="1281" width="9" style="72"/>
    <col min="1282" max="1282" width="7.6640625" style="72" customWidth="1"/>
    <col min="1283" max="1283" width="12.33203125" style="72" customWidth="1"/>
    <col min="1284" max="1284" width="9" style="72"/>
    <col min="1285" max="1285" width="29.44140625" style="72" customWidth="1"/>
    <col min="1286" max="1286" width="9" style="72"/>
    <col min="1287" max="1287" width="9.109375" style="72" customWidth="1"/>
    <col min="1288" max="1288" width="65.6640625" style="72" customWidth="1"/>
    <col min="1289" max="1289" width="9" style="72"/>
    <col min="1290" max="1290" width="2.44140625" style="72" customWidth="1"/>
    <col min="1291" max="1537" width="9" style="72"/>
    <col min="1538" max="1538" width="7.6640625" style="72" customWidth="1"/>
    <col min="1539" max="1539" width="12.33203125" style="72" customWidth="1"/>
    <col min="1540" max="1540" width="9" style="72"/>
    <col min="1541" max="1541" width="29.44140625" style="72" customWidth="1"/>
    <col min="1542" max="1542" width="9" style="72"/>
    <col min="1543" max="1543" width="9.109375" style="72" customWidth="1"/>
    <col min="1544" max="1544" width="65.6640625" style="72" customWidth="1"/>
    <col min="1545" max="1545" width="9" style="72"/>
    <col min="1546" max="1546" width="2.44140625" style="72" customWidth="1"/>
    <col min="1547" max="1793" width="9" style="72"/>
    <col min="1794" max="1794" width="7.6640625" style="72" customWidth="1"/>
    <col min="1795" max="1795" width="12.33203125" style="72" customWidth="1"/>
    <col min="1796" max="1796" width="9" style="72"/>
    <col min="1797" max="1797" width="29.44140625" style="72" customWidth="1"/>
    <col min="1798" max="1798" width="9" style="72"/>
    <col min="1799" max="1799" width="9.109375" style="72" customWidth="1"/>
    <col min="1800" max="1800" width="65.6640625" style="72" customWidth="1"/>
    <col min="1801" max="1801" width="9" style="72"/>
    <col min="1802" max="1802" width="2.44140625" style="72" customWidth="1"/>
    <col min="1803" max="2049" width="9" style="72"/>
    <col min="2050" max="2050" width="7.6640625" style="72" customWidth="1"/>
    <col min="2051" max="2051" width="12.33203125" style="72" customWidth="1"/>
    <col min="2052" max="2052" width="9" style="72"/>
    <col min="2053" max="2053" width="29.44140625" style="72" customWidth="1"/>
    <col min="2054" max="2054" width="9" style="72"/>
    <col min="2055" max="2055" width="9.109375" style="72" customWidth="1"/>
    <col min="2056" max="2056" width="65.6640625" style="72" customWidth="1"/>
    <col min="2057" max="2057" width="9" style="72"/>
    <col min="2058" max="2058" width="2.44140625" style="72" customWidth="1"/>
    <col min="2059" max="2305" width="9" style="72"/>
    <col min="2306" max="2306" width="7.6640625" style="72" customWidth="1"/>
    <col min="2307" max="2307" width="12.33203125" style="72" customWidth="1"/>
    <col min="2308" max="2308" width="9" style="72"/>
    <col min="2309" max="2309" width="29.44140625" style="72" customWidth="1"/>
    <col min="2310" max="2310" width="9" style="72"/>
    <col min="2311" max="2311" width="9.109375" style="72" customWidth="1"/>
    <col min="2312" max="2312" width="65.6640625" style="72" customWidth="1"/>
    <col min="2313" max="2313" width="9" style="72"/>
    <col min="2314" max="2314" width="2.44140625" style="72" customWidth="1"/>
    <col min="2315" max="2561" width="9" style="72"/>
    <col min="2562" max="2562" width="7.6640625" style="72" customWidth="1"/>
    <col min="2563" max="2563" width="12.33203125" style="72" customWidth="1"/>
    <col min="2564" max="2564" width="9" style="72"/>
    <col min="2565" max="2565" width="29.44140625" style="72" customWidth="1"/>
    <col min="2566" max="2566" width="9" style="72"/>
    <col min="2567" max="2567" width="9.109375" style="72" customWidth="1"/>
    <col min="2568" max="2568" width="65.6640625" style="72" customWidth="1"/>
    <col min="2569" max="2569" width="9" style="72"/>
    <col min="2570" max="2570" width="2.44140625" style="72" customWidth="1"/>
    <col min="2571" max="2817" width="9" style="72"/>
    <col min="2818" max="2818" width="7.6640625" style="72" customWidth="1"/>
    <col min="2819" max="2819" width="12.33203125" style="72" customWidth="1"/>
    <col min="2820" max="2820" width="9" style="72"/>
    <col min="2821" max="2821" width="29.44140625" style="72" customWidth="1"/>
    <col min="2822" max="2822" width="9" style="72"/>
    <col min="2823" max="2823" width="9.109375" style="72" customWidth="1"/>
    <col min="2824" max="2824" width="65.6640625" style="72" customWidth="1"/>
    <col min="2825" max="2825" width="9" style="72"/>
    <col min="2826" max="2826" width="2.44140625" style="72" customWidth="1"/>
    <col min="2827" max="3073" width="9" style="72"/>
    <col min="3074" max="3074" width="7.6640625" style="72" customWidth="1"/>
    <col min="3075" max="3075" width="12.33203125" style="72" customWidth="1"/>
    <col min="3076" max="3076" width="9" style="72"/>
    <col min="3077" max="3077" width="29.44140625" style="72" customWidth="1"/>
    <col min="3078" max="3078" width="9" style="72"/>
    <col min="3079" max="3079" width="9.109375" style="72" customWidth="1"/>
    <col min="3080" max="3080" width="65.6640625" style="72" customWidth="1"/>
    <col min="3081" max="3081" width="9" style="72"/>
    <col min="3082" max="3082" width="2.44140625" style="72" customWidth="1"/>
    <col min="3083" max="3329" width="9" style="72"/>
    <col min="3330" max="3330" width="7.6640625" style="72" customWidth="1"/>
    <col min="3331" max="3331" width="12.33203125" style="72" customWidth="1"/>
    <col min="3332" max="3332" width="9" style="72"/>
    <col min="3333" max="3333" width="29.44140625" style="72" customWidth="1"/>
    <col min="3334" max="3334" width="9" style="72"/>
    <col min="3335" max="3335" width="9.109375" style="72" customWidth="1"/>
    <col min="3336" max="3336" width="65.6640625" style="72" customWidth="1"/>
    <col min="3337" max="3337" width="9" style="72"/>
    <col min="3338" max="3338" width="2.44140625" style="72" customWidth="1"/>
    <col min="3339" max="3585" width="9" style="72"/>
    <col min="3586" max="3586" width="7.6640625" style="72" customWidth="1"/>
    <col min="3587" max="3587" width="12.33203125" style="72" customWidth="1"/>
    <col min="3588" max="3588" width="9" style="72"/>
    <col min="3589" max="3589" width="29.44140625" style="72" customWidth="1"/>
    <col min="3590" max="3590" width="9" style="72"/>
    <col min="3591" max="3591" width="9.109375" style="72" customWidth="1"/>
    <col min="3592" max="3592" width="65.6640625" style="72" customWidth="1"/>
    <col min="3593" max="3593" width="9" style="72"/>
    <col min="3594" max="3594" width="2.44140625" style="72" customWidth="1"/>
    <col min="3595" max="3841" width="9" style="72"/>
    <col min="3842" max="3842" width="7.6640625" style="72" customWidth="1"/>
    <col min="3843" max="3843" width="12.33203125" style="72" customWidth="1"/>
    <col min="3844" max="3844" width="9" style="72"/>
    <col min="3845" max="3845" width="29.44140625" style="72" customWidth="1"/>
    <col min="3846" max="3846" width="9" style="72"/>
    <col min="3847" max="3847" width="9.109375" style="72" customWidth="1"/>
    <col min="3848" max="3848" width="65.6640625" style="72" customWidth="1"/>
    <col min="3849" max="3849" width="9" style="72"/>
    <col min="3850" max="3850" width="2.44140625" style="72" customWidth="1"/>
    <col min="3851" max="4097" width="9" style="72"/>
    <col min="4098" max="4098" width="7.6640625" style="72" customWidth="1"/>
    <col min="4099" max="4099" width="12.33203125" style="72" customWidth="1"/>
    <col min="4100" max="4100" width="9" style="72"/>
    <col min="4101" max="4101" width="29.44140625" style="72" customWidth="1"/>
    <col min="4102" max="4102" width="9" style="72"/>
    <col min="4103" max="4103" width="9.109375" style="72" customWidth="1"/>
    <col min="4104" max="4104" width="65.6640625" style="72" customWidth="1"/>
    <col min="4105" max="4105" width="9" style="72"/>
    <col min="4106" max="4106" width="2.44140625" style="72" customWidth="1"/>
    <col min="4107" max="4353" width="9" style="72"/>
    <col min="4354" max="4354" width="7.6640625" style="72" customWidth="1"/>
    <col min="4355" max="4355" width="12.33203125" style="72" customWidth="1"/>
    <col min="4356" max="4356" width="9" style="72"/>
    <col min="4357" max="4357" width="29.44140625" style="72" customWidth="1"/>
    <col min="4358" max="4358" width="9" style="72"/>
    <col min="4359" max="4359" width="9.109375" style="72" customWidth="1"/>
    <col min="4360" max="4360" width="65.6640625" style="72" customWidth="1"/>
    <col min="4361" max="4361" width="9" style="72"/>
    <col min="4362" max="4362" width="2.44140625" style="72" customWidth="1"/>
    <col min="4363" max="4609" width="9" style="72"/>
    <col min="4610" max="4610" width="7.6640625" style="72" customWidth="1"/>
    <col min="4611" max="4611" width="12.33203125" style="72" customWidth="1"/>
    <col min="4612" max="4612" width="9" style="72"/>
    <col min="4613" max="4613" width="29.44140625" style="72" customWidth="1"/>
    <col min="4614" max="4614" width="9" style="72"/>
    <col min="4615" max="4615" width="9.109375" style="72" customWidth="1"/>
    <col min="4616" max="4616" width="65.6640625" style="72" customWidth="1"/>
    <col min="4617" max="4617" width="9" style="72"/>
    <col min="4618" max="4618" width="2.44140625" style="72" customWidth="1"/>
    <col min="4619" max="4865" width="9" style="72"/>
    <col min="4866" max="4866" width="7.6640625" style="72" customWidth="1"/>
    <col min="4867" max="4867" width="12.33203125" style="72" customWidth="1"/>
    <col min="4868" max="4868" width="9" style="72"/>
    <col min="4869" max="4869" width="29.44140625" style="72" customWidth="1"/>
    <col min="4870" max="4870" width="9" style="72"/>
    <col min="4871" max="4871" width="9.109375" style="72" customWidth="1"/>
    <col min="4872" max="4872" width="65.6640625" style="72" customWidth="1"/>
    <col min="4873" max="4873" width="9" style="72"/>
    <col min="4874" max="4874" width="2.44140625" style="72" customWidth="1"/>
    <col min="4875" max="5121" width="9" style="72"/>
    <col min="5122" max="5122" width="7.6640625" style="72" customWidth="1"/>
    <col min="5123" max="5123" width="12.33203125" style="72" customWidth="1"/>
    <col min="5124" max="5124" width="9" style="72"/>
    <col min="5125" max="5125" width="29.44140625" style="72" customWidth="1"/>
    <col min="5126" max="5126" width="9" style="72"/>
    <col min="5127" max="5127" width="9.109375" style="72" customWidth="1"/>
    <col min="5128" max="5128" width="65.6640625" style="72" customWidth="1"/>
    <col min="5129" max="5129" width="9" style="72"/>
    <col min="5130" max="5130" width="2.44140625" style="72" customWidth="1"/>
    <col min="5131" max="5377" width="9" style="72"/>
    <col min="5378" max="5378" width="7.6640625" style="72" customWidth="1"/>
    <col min="5379" max="5379" width="12.33203125" style="72" customWidth="1"/>
    <col min="5380" max="5380" width="9" style="72"/>
    <col min="5381" max="5381" width="29.44140625" style="72" customWidth="1"/>
    <col min="5382" max="5382" width="9" style="72"/>
    <col min="5383" max="5383" width="9.109375" style="72" customWidth="1"/>
    <col min="5384" max="5384" width="65.6640625" style="72" customWidth="1"/>
    <col min="5385" max="5385" width="9" style="72"/>
    <col min="5386" max="5386" width="2.44140625" style="72" customWidth="1"/>
    <col min="5387" max="5633" width="9" style="72"/>
    <col min="5634" max="5634" width="7.6640625" style="72" customWidth="1"/>
    <col min="5635" max="5635" width="12.33203125" style="72" customWidth="1"/>
    <col min="5636" max="5636" width="9" style="72"/>
    <col min="5637" max="5637" width="29.44140625" style="72" customWidth="1"/>
    <col min="5638" max="5638" width="9" style="72"/>
    <col min="5639" max="5639" width="9.109375" style="72" customWidth="1"/>
    <col min="5640" max="5640" width="65.6640625" style="72" customWidth="1"/>
    <col min="5641" max="5641" width="9" style="72"/>
    <col min="5642" max="5642" width="2.44140625" style="72" customWidth="1"/>
    <col min="5643" max="5889" width="9" style="72"/>
    <col min="5890" max="5890" width="7.6640625" style="72" customWidth="1"/>
    <col min="5891" max="5891" width="12.33203125" style="72" customWidth="1"/>
    <col min="5892" max="5892" width="9" style="72"/>
    <col min="5893" max="5893" width="29.44140625" style="72" customWidth="1"/>
    <col min="5894" max="5894" width="9" style="72"/>
    <col min="5895" max="5895" width="9.109375" style="72" customWidth="1"/>
    <col min="5896" max="5896" width="65.6640625" style="72" customWidth="1"/>
    <col min="5897" max="5897" width="9" style="72"/>
    <col min="5898" max="5898" width="2.44140625" style="72" customWidth="1"/>
    <col min="5899" max="6145" width="9" style="72"/>
    <col min="6146" max="6146" width="7.6640625" style="72" customWidth="1"/>
    <col min="6147" max="6147" width="12.33203125" style="72" customWidth="1"/>
    <col min="6148" max="6148" width="9" style="72"/>
    <col min="6149" max="6149" width="29.44140625" style="72" customWidth="1"/>
    <col min="6150" max="6150" width="9" style="72"/>
    <col min="6151" max="6151" width="9.109375" style="72" customWidth="1"/>
    <col min="6152" max="6152" width="65.6640625" style="72" customWidth="1"/>
    <col min="6153" max="6153" width="9" style="72"/>
    <col min="6154" max="6154" width="2.44140625" style="72" customWidth="1"/>
    <col min="6155" max="6401" width="9" style="72"/>
    <col min="6402" max="6402" width="7.6640625" style="72" customWidth="1"/>
    <col min="6403" max="6403" width="12.33203125" style="72" customWidth="1"/>
    <col min="6404" max="6404" width="9" style="72"/>
    <col min="6405" max="6405" width="29.44140625" style="72" customWidth="1"/>
    <col min="6406" max="6406" width="9" style="72"/>
    <col min="6407" max="6407" width="9.109375" style="72" customWidth="1"/>
    <col min="6408" max="6408" width="65.6640625" style="72" customWidth="1"/>
    <col min="6409" max="6409" width="9" style="72"/>
    <col min="6410" max="6410" width="2.44140625" style="72" customWidth="1"/>
    <col min="6411" max="6657" width="9" style="72"/>
    <col min="6658" max="6658" width="7.6640625" style="72" customWidth="1"/>
    <col min="6659" max="6659" width="12.33203125" style="72" customWidth="1"/>
    <col min="6660" max="6660" width="9" style="72"/>
    <col min="6661" max="6661" width="29.44140625" style="72" customWidth="1"/>
    <col min="6662" max="6662" width="9" style="72"/>
    <col min="6663" max="6663" width="9.109375" style="72" customWidth="1"/>
    <col min="6664" max="6664" width="65.6640625" style="72" customWidth="1"/>
    <col min="6665" max="6665" width="9" style="72"/>
    <col min="6666" max="6666" width="2.44140625" style="72" customWidth="1"/>
    <col min="6667" max="6913" width="9" style="72"/>
    <col min="6914" max="6914" width="7.6640625" style="72" customWidth="1"/>
    <col min="6915" max="6915" width="12.33203125" style="72" customWidth="1"/>
    <col min="6916" max="6916" width="9" style="72"/>
    <col min="6917" max="6917" width="29.44140625" style="72" customWidth="1"/>
    <col min="6918" max="6918" width="9" style="72"/>
    <col min="6919" max="6919" width="9.109375" style="72" customWidth="1"/>
    <col min="6920" max="6920" width="65.6640625" style="72" customWidth="1"/>
    <col min="6921" max="6921" width="9" style="72"/>
    <col min="6922" max="6922" width="2.44140625" style="72" customWidth="1"/>
    <col min="6923" max="7169" width="9" style="72"/>
    <col min="7170" max="7170" width="7.6640625" style="72" customWidth="1"/>
    <col min="7171" max="7171" width="12.33203125" style="72" customWidth="1"/>
    <col min="7172" max="7172" width="9" style="72"/>
    <col min="7173" max="7173" width="29.44140625" style="72" customWidth="1"/>
    <col min="7174" max="7174" width="9" style="72"/>
    <col min="7175" max="7175" width="9.109375" style="72" customWidth="1"/>
    <col min="7176" max="7176" width="65.6640625" style="72" customWidth="1"/>
    <col min="7177" max="7177" width="9" style="72"/>
    <col min="7178" max="7178" width="2.44140625" style="72" customWidth="1"/>
    <col min="7179" max="7425" width="9" style="72"/>
    <col min="7426" max="7426" width="7.6640625" style="72" customWidth="1"/>
    <col min="7427" max="7427" width="12.33203125" style="72" customWidth="1"/>
    <col min="7428" max="7428" width="9" style="72"/>
    <col min="7429" max="7429" width="29.44140625" style="72" customWidth="1"/>
    <col min="7430" max="7430" width="9" style="72"/>
    <col min="7431" max="7431" width="9.109375" style="72" customWidth="1"/>
    <col min="7432" max="7432" width="65.6640625" style="72" customWidth="1"/>
    <col min="7433" max="7433" width="9" style="72"/>
    <col min="7434" max="7434" width="2.44140625" style="72" customWidth="1"/>
    <col min="7435" max="7681" width="9" style="72"/>
    <col min="7682" max="7682" width="7.6640625" style="72" customWidth="1"/>
    <col min="7683" max="7683" width="12.33203125" style="72" customWidth="1"/>
    <col min="7684" max="7684" width="9" style="72"/>
    <col min="7685" max="7685" width="29.44140625" style="72" customWidth="1"/>
    <col min="7686" max="7686" width="9" style="72"/>
    <col min="7687" max="7687" width="9.109375" style="72" customWidth="1"/>
    <col min="7688" max="7688" width="65.6640625" style="72" customWidth="1"/>
    <col min="7689" max="7689" width="9" style="72"/>
    <col min="7690" max="7690" width="2.44140625" style="72" customWidth="1"/>
    <col min="7691" max="7937" width="9" style="72"/>
    <col min="7938" max="7938" width="7.6640625" style="72" customWidth="1"/>
    <col min="7939" max="7939" width="12.33203125" style="72" customWidth="1"/>
    <col min="7940" max="7940" width="9" style="72"/>
    <col min="7941" max="7941" width="29.44140625" style="72" customWidth="1"/>
    <col min="7942" max="7942" width="9" style="72"/>
    <col min="7943" max="7943" width="9.109375" style="72" customWidth="1"/>
    <col min="7944" max="7944" width="65.6640625" style="72" customWidth="1"/>
    <col min="7945" max="7945" width="9" style="72"/>
    <col min="7946" max="7946" width="2.44140625" style="72" customWidth="1"/>
    <col min="7947" max="8193" width="9" style="72"/>
    <col min="8194" max="8194" width="7.6640625" style="72" customWidth="1"/>
    <col min="8195" max="8195" width="12.33203125" style="72" customWidth="1"/>
    <col min="8196" max="8196" width="9" style="72"/>
    <col min="8197" max="8197" width="29.44140625" style="72" customWidth="1"/>
    <col min="8198" max="8198" width="9" style="72"/>
    <col min="8199" max="8199" width="9.109375" style="72" customWidth="1"/>
    <col min="8200" max="8200" width="65.6640625" style="72" customWidth="1"/>
    <col min="8201" max="8201" width="9" style="72"/>
    <col min="8202" max="8202" width="2.44140625" style="72" customWidth="1"/>
    <col min="8203" max="8449" width="9" style="72"/>
    <col min="8450" max="8450" width="7.6640625" style="72" customWidth="1"/>
    <col min="8451" max="8451" width="12.33203125" style="72" customWidth="1"/>
    <col min="8452" max="8452" width="9" style="72"/>
    <col min="8453" max="8453" width="29.44140625" style="72" customWidth="1"/>
    <col min="8454" max="8454" width="9" style="72"/>
    <col min="8455" max="8455" width="9.109375" style="72" customWidth="1"/>
    <col min="8456" max="8456" width="65.6640625" style="72" customWidth="1"/>
    <col min="8457" max="8457" width="9" style="72"/>
    <col min="8458" max="8458" width="2.44140625" style="72" customWidth="1"/>
    <col min="8459" max="8705" width="9" style="72"/>
    <col min="8706" max="8706" width="7.6640625" style="72" customWidth="1"/>
    <col min="8707" max="8707" width="12.33203125" style="72" customWidth="1"/>
    <col min="8708" max="8708" width="9" style="72"/>
    <col min="8709" max="8709" width="29.44140625" style="72" customWidth="1"/>
    <col min="8710" max="8710" width="9" style="72"/>
    <col min="8711" max="8711" width="9.109375" style="72" customWidth="1"/>
    <col min="8712" max="8712" width="65.6640625" style="72" customWidth="1"/>
    <col min="8713" max="8713" width="9" style="72"/>
    <col min="8714" max="8714" width="2.44140625" style="72" customWidth="1"/>
    <col min="8715" max="8961" width="9" style="72"/>
    <col min="8962" max="8962" width="7.6640625" style="72" customWidth="1"/>
    <col min="8963" max="8963" width="12.33203125" style="72" customWidth="1"/>
    <col min="8964" max="8964" width="9" style="72"/>
    <col min="8965" max="8965" width="29.44140625" style="72" customWidth="1"/>
    <col min="8966" max="8966" width="9" style="72"/>
    <col min="8967" max="8967" width="9.109375" style="72" customWidth="1"/>
    <col min="8968" max="8968" width="65.6640625" style="72" customWidth="1"/>
    <col min="8969" max="8969" width="9" style="72"/>
    <col min="8970" max="8970" width="2.44140625" style="72" customWidth="1"/>
    <col min="8971" max="9217" width="9" style="72"/>
    <col min="9218" max="9218" width="7.6640625" style="72" customWidth="1"/>
    <col min="9219" max="9219" width="12.33203125" style="72" customWidth="1"/>
    <col min="9220" max="9220" width="9" style="72"/>
    <col min="9221" max="9221" width="29.44140625" style="72" customWidth="1"/>
    <col min="9222" max="9222" width="9" style="72"/>
    <col min="9223" max="9223" width="9.109375" style="72" customWidth="1"/>
    <col min="9224" max="9224" width="65.6640625" style="72" customWidth="1"/>
    <col min="9225" max="9225" width="9" style="72"/>
    <col min="9226" max="9226" width="2.44140625" style="72" customWidth="1"/>
    <col min="9227" max="9473" width="9" style="72"/>
    <col min="9474" max="9474" width="7.6640625" style="72" customWidth="1"/>
    <col min="9475" max="9475" width="12.33203125" style="72" customWidth="1"/>
    <col min="9476" max="9476" width="9" style="72"/>
    <col min="9477" max="9477" width="29.44140625" style="72" customWidth="1"/>
    <col min="9478" max="9478" width="9" style="72"/>
    <col min="9479" max="9479" width="9.109375" style="72" customWidth="1"/>
    <col min="9480" max="9480" width="65.6640625" style="72" customWidth="1"/>
    <col min="9481" max="9481" width="9" style="72"/>
    <col min="9482" max="9482" width="2.44140625" style="72" customWidth="1"/>
    <col min="9483" max="9729" width="9" style="72"/>
    <col min="9730" max="9730" width="7.6640625" style="72" customWidth="1"/>
    <col min="9731" max="9731" width="12.33203125" style="72" customWidth="1"/>
    <col min="9732" max="9732" width="9" style="72"/>
    <col min="9733" max="9733" width="29.44140625" style="72" customWidth="1"/>
    <col min="9734" max="9734" width="9" style="72"/>
    <col min="9735" max="9735" width="9.109375" style="72" customWidth="1"/>
    <col min="9736" max="9736" width="65.6640625" style="72" customWidth="1"/>
    <col min="9737" max="9737" width="9" style="72"/>
    <col min="9738" max="9738" width="2.44140625" style="72" customWidth="1"/>
    <col min="9739" max="9985" width="9" style="72"/>
    <col min="9986" max="9986" width="7.6640625" style="72" customWidth="1"/>
    <col min="9987" max="9987" width="12.33203125" style="72" customWidth="1"/>
    <col min="9988" max="9988" width="9" style="72"/>
    <col min="9989" max="9989" width="29.44140625" style="72" customWidth="1"/>
    <col min="9990" max="9990" width="9" style="72"/>
    <col min="9991" max="9991" width="9.109375" style="72" customWidth="1"/>
    <col min="9992" max="9992" width="65.6640625" style="72" customWidth="1"/>
    <col min="9993" max="9993" width="9" style="72"/>
    <col min="9994" max="9994" width="2.44140625" style="72" customWidth="1"/>
    <col min="9995" max="10241" width="9" style="72"/>
    <col min="10242" max="10242" width="7.6640625" style="72" customWidth="1"/>
    <col min="10243" max="10243" width="12.33203125" style="72" customWidth="1"/>
    <col min="10244" max="10244" width="9" style="72"/>
    <col min="10245" max="10245" width="29.44140625" style="72" customWidth="1"/>
    <col min="10246" max="10246" width="9" style="72"/>
    <col min="10247" max="10247" width="9.109375" style="72" customWidth="1"/>
    <col min="10248" max="10248" width="65.6640625" style="72" customWidth="1"/>
    <col min="10249" max="10249" width="9" style="72"/>
    <col min="10250" max="10250" width="2.44140625" style="72" customWidth="1"/>
    <col min="10251" max="10497" width="9" style="72"/>
    <col min="10498" max="10498" width="7.6640625" style="72" customWidth="1"/>
    <col min="10499" max="10499" width="12.33203125" style="72" customWidth="1"/>
    <col min="10500" max="10500" width="9" style="72"/>
    <col min="10501" max="10501" width="29.44140625" style="72" customWidth="1"/>
    <col min="10502" max="10502" width="9" style="72"/>
    <col min="10503" max="10503" width="9.109375" style="72" customWidth="1"/>
    <col min="10504" max="10504" width="65.6640625" style="72" customWidth="1"/>
    <col min="10505" max="10505" width="9" style="72"/>
    <col min="10506" max="10506" width="2.44140625" style="72" customWidth="1"/>
    <col min="10507" max="10753" width="9" style="72"/>
    <col min="10754" max="10754" width="7.6640625" style="72" customWidth="1"/>
    <col min="10755" max="10755" width="12.33203125" style="72" customWidth="1"/>
    <col min="10756" max="10756" width="9" style="72"/>
    <col min="10757" max="10757" width="29.44140625" style="72" customWidth="1"/>
    <col min="10758" max="10758" width="9" style="72"/>
    <col min="10759" max="10759" width="9.109375" style="72" customWidth="1"/>
    <col min="10760" max="10760" width="65.6640625" style="72" customWidth="1"/>
    <col min="10761" max="10761" width="9" style="72"/>
    <col min="10762" max="10762" width="2.44140625" style="72" customWidth="1"/>
    <col min="10763" max="11009" width="9" style="72"/>
    <col min="11010" max="11010" width="7.6640625" style="72" customWidth="1"/>
    <col min="11011" max="11011" width="12.33203125" style="72" customWidth="1"/>
    <col min="11012" max="11012" width="9" style="72"/>
    <col min="11013" max="11013" width="29.44140625" style="72" customWidth="1"/>
    <col min="11014" max="11014" width="9" style="72"/>
    <col min="11015" max="11015" width="9.109375" style="72" customWidth="1"/>
    <col min="11016" max="11016" width="65.6640625" style="72" customWidth="1"/>
    <col min="11017" max="11017" width="9" style="72"/>
    <col min="11018" max="11018" width="2.44140625" style="72" customWidth="1"/>
    <col min="11019" max="11265" width="9" style="72"/>
    <col min="11266" max="11266" width="7.6640625" style="72" customWidth="1"/>
    <col min="11267" max="11267" width="12.33203125" style="72" customWidth="1"/>
    <col min="11268" max="11268" width="9" style="72"/>
    <col min="11269" max="11269" width="29.44140625" style="72" customWidth="1"/>
    <col min="11270" max="11270" width="9" style="72"/>
    <col min="11271" max="11271" width="9.109375" style="72" customWidth="1"/>
    <col min="11272" max="11272" width="65.6640625" style="72" customWidth="1"/>
    <col min="11273" max="11273" width="9" style="72"/>
    <col min="11274" max="11274" width="2.44140625" style="72" customWidth="1"/>
    <col min="11275" max="11521" width="9" style="72"/>
    <col min="11522" max="11522" width="7.6640625" style="72" customWidth="1"/>
    <col min="11523" max="11523" width="12.33203125" style="72" customWidth="1"/>
    <col min="11524" max="11524" width="9" style="72"/>
    <col min="11525" max="11525" width="29.44140625" style="72" customWidth="1"/>
    <col min="11526" max="11526" width="9" style="72"/>
    <col min="11527" max="11527" width="9.109375" style="72" customWidth="1"/>
    <col min="11528" max="11528" width="65.6640625" style="72" customWidth="1"/>
    <col min="11529" max="11529" width="9" style="72"/>
    <col min="11530" max="11530" width="2.44140625" style="72" customWidth="1"/>
    <col min="11531" max="11777" width="9" style="72"/>
    <col min="11778" max="11778" width="7.6640625" style="72" customWidth="1"/>
    <col min="11779" max="11779" width="12.33203125" style="72" customWidth="1"/>
    <col min="11780" max="11780" width="9" style="72"/>
    <col min="11781" max="11781" width="29.44140625" style="72" customWidth="1"/>
    <col min="11782" max="11782" width="9" style="72"/>
    <col min="11783" max="11783" width="9.109375" style="72" customWidth="1"/>
    <col min="11784" max="11784" width="65.6640625" style="72" customWidth="1"/>
    <col min="11785" max="11785" width="9" style="72"/>
    <col min="11786" max="11786" width="2.44140625" style="72" customWidth="1"/>
    <col min="11787" max="12033" width="9" style="72"/>
    <col min="12034" max="12034" width="7.6640625" style="72" customWidth="1"/>
    <col min="12035" max="12035" width="12.33203125" style="72" customWidth="1"/>
    <col min="12036" max="12036" width="9" style="72"/>
    <col min="12037" max="12037" width="29.44140625" style="72" customWidth="1"/>
    <col min="12038" max="12038" width="9" style="72"/>
    <col min="12039" max="12039" width="9.109375" style="72" customWidth="1"/>
    <col min="12040" max="12040" width="65.6640625" style="72" customWidth="1"/>
    <col min="12041" max="12041" width="9" style="72"/>
    <col min="12042" max="12042" width="2.44140625" style="72" customWidth="1"/>
    <col min="12043" max="12289" width="9" style="72"/>
    <col min="12290" max="12290" width="7.6640625" style="72" customWidth="1"/>
    <col min="12291" max="12291" width="12.33203125" style="72" customWidth="1"/>
    <col min="12292" max="12292" width="9" style="72"/>
    <col min="12293" max="12293" width="29.44140625" style="72" customWidth="1"/>
    <col min="12294" max="12294" width="9" style="72"/>
    <col min="12295" max="12295" width="9.109375" style="72" customWidth="1"/>
    <col min="12296" max="12296" width="65.6640625" style="72" customWidth="1"/>
    <col min="12297" max="12297" width="9" style="72"/>
    <col min="12298" max="12298" width="2.44140625" style="72" customWidth="1"/>
    <col min="12299" max="12545" width="9" style="72"/>
    <col min="12546" max="12546" width="7.6640625" style="72" customWidth="1"/>
    <col min="12547" max="12547" width="12.33203125" style="72" customWidth="1"/>
    <col min="12548" max="12548" width="9" style="72"/>
    <col min="12549" max="12549" width="29.44140625" style="72" customWidth="1"/>
    <col min="12550" max="12550" width="9" style="72"/>
    <col min="12551" max="12551" width="9.109375" style="72" customWidth="1"/>
    <col min="12552" max="12552" width="65.6640625" style="72" customWidth="1"/>
    <col min="12553" max="12553" width="9" style="72"/>
    <col min="12554" max="12554" width="2.44140625" style="72" customWidth="1"/>
    <col min="12555" max="12801" width="9" style="72"/>
    <col min="12802" max="12802" width="7.6640625" style="72" customWidth="1"/>
    <col min="12803" max="12803" width="12.33203125" style="72" customWidth="1"/>
    <col min="12804" max="12804" width="9" style="72"/>
    <col min="12805" max="12805" width="29.44140625" style="72" customWidth="1"/>
    <col min="12806" max="12806" width="9" style="72"/>
    <col min="12807" max="12807" width="9.109375" style="72" customWidth="1"/>
    <col min="12808" max="12808" width="65.6640625" style="72" customWidth="1"/>
    <col min="12809" max="12809" width="9" style="72"/>
    <col min="12810" max="12810" width="2.44140625" style="72" customWidth="1"/>
    <col min="12811" max="13057" width="9" style="72"/>
    <col min="13058" max="13058" width="7.6640625" style="72" customWidth="1"/>
    <col min="13059" max="13059" width="12.33203125" style="72" customWidth="1"/>
    <col min="13060" max="13060" width="9" style="72"/>
    <col min="13061" max="13061" width="29.44140625" style="72" customWidth="1"/>
    <col min="13062" max="13062" width="9" style="72"/>
    <col min="13063" max="13063" width="9.109375" style="72" customWidth="1"/>
    <col min="13064" max="13064" width="65.6640625" style="72" customWidth="1"/>
    <col min="13065" max="13065" width="9" style="72"/>
    <col min="13066" max="13066" width="2.44140625" style="72" customWidth="1"/>
    <col min="13067" max="13313" width="9" style="72"/>
    <col min="13314" max="13314" width="7.6640625" style="72" customWidth="1"/>
    <col min="13315" max="13315" width="12.33203125" style="72" customWidth="1"/>
    <col min="13316" max="13316" width="9" style="72"/>
    <col min="13317" max="13317" width="29.44140625" style="72" customWidth="1"/>
    <col min="13318" max="13318" width="9" style="72"/>
    <col min="13319" max="13319" width="9.109375" style="72" customWidth="1"/>
    <col min="13320" max="13320" width="65.6640625" style="72" customWidth="1"/>
    <col min="13321" max="13321" width="9" style="72"/>
    <col min="13322" max="13322" width="2.44140625" style="72" customWidth="1"/>
    <col min="13323" max="13569" width="9" style="72"/>
    <col min="13570" max="13570" width="7.6640625" style="72" customWidth="1"/>
    <col min="13571" max="13571" width="12.33203125" style="72" customWidth="1"/>
    <col min="13572" max="13572" width="9" style="72"/>
    <col min="13573" max="13573" width="29.44140625" style="72" customWidth="1"/>
    <col min="13574" max="13574" width="9" style="72"/>
    <col min="13575" max="13575" width="9.109375" style="72" customWidth="1"/>
    <col min="13576" max="13576" width="65.6640625" style="72" customWidth="1"/>
    <col min="13577" max="13577" width="9" style="72"/>
    <col min="13578" max="13578" width="2.44140625" style="72" customWidth="1"/>
    <col min="13579" max="13825" width="9" style="72"/>
    <col min="13826" max="13826" width="7.6640625" style="72" customWidth="1"/>
    <col min="13827" max="13827" width="12.33203125" style="72" customWidth="1"/>
    <col min="13828" max="13828" width="9" style="72"/>
    <col min="13829" max="13829" width="29.44140625" style="72" customWidth="1"/>
    <col min="13830" max="13830" width="9" style="72"/>
    <col min="13831" max="13831" width="9.109375" style="72" customWidth="1"/>
    <col min="13832" max="13832" width="65.6640625" style="72" customWidth="1"/>
    <col min="13833" max="13833" width="9" style="72"/>
    <col min="13834" max="13834" width="2.44140625" style="72" customWidth="1"/>
    <col min="13835" max="14081" width="9" style="72"/>
    <col min="14082" max="14082" width="7.6640625" style="72" customWidth="1"/>
    <col min="14083" max="14083" width="12.33203125" style="72" customWidth="1"/>
    <col min="14084" max="14084" width="9" style="72"/>
    <col min="14085" max="14085" width="29.44140625" style="72" customWidth="1"/>
    <col min="14086" max="14086" width="9" style="72"/>
    <col min="14087" max="14087" width="9.109375" style="72" customWidth="1"/>
    <col min="14088" max="14088" width="65.6640625" style="72" customWidth="1"/>
    <col min="14089" max="14089" width="9" style="72"/>
    <col min="14090" max="14090" width="2.44140625" style="72" customWidth="1"/>
    <col min="14091" max="14337" width="9" style="72"/>
    <col min="14338" max="14338" width="7.6640625" style="72" customWidth="1"/>
    <col min="14339" max="14339" width="12.33203125" style="72" customWidth="1"/>
    <col min="14340" max="14340" width="9" style="72"/>
    <col min="14341" max="14341" width="29.44140625" style="72" customWidth="1"/>
    <col min="14342" max="14342" width="9" style="72"/>
    <col min="14343" max="14343" width="9.109375" style="72" customWidth="1"/>
    <col min="14344" max="14344" width="65.6640625" style="72" customWidth="1"/>
    <col min="14345" max="14345" width="9" style="72"/>
    <col min="14346" max="14346" width="2.44140625" style="72" customWidth="1"/>
    <col min="14347" max="14593" width="9" style="72"/>
    <col min="14594" max="14594" width="7.6640625" style="72" customWidth="1"/>
    <col min="14595" max="14595" width="12.33203125" style="72" customWidth="1"/>
    <col min="14596" max="14596" width="9" style="72"/>
    <col min="14597" max="14597" width="29.44140625" style="72" customWidth="1"/>
    <col min="14598" max="14598" width="9" style="72"/>
    <col min="14599" max="14599" width="9.109375" style="72" customWidth="1"/>
    <col min="14600" max="14600" width="65.6640625" style="72" customWidth="1"/>
    <col min="14601" max="14601" width="9" style="72"/>
    <col min="14602" max="14602" width="2.44140625" style="72" customWidth="1"/>
    <col min="14603" max="14849" width="9" style="72"/>
    <col min="14850" max="14850" width="7.6640625" style="72" customWidth="1"/>
    <col min="14851" max="14851" width="12.33203125" style="72" customWidth="1"/>
    <col min="14852" max="14852" width="9" style="72"/>
    <col min="14853" max="14853" width="29.44140625" style="72" customWidth="1"/>
    <col min="14854" max="14854" width="9" style="72"/>
    <col min="14855" max="14855" width="9.109375" style="72" customWidth="1"/>
    <col min="14856" max="14856" width="65.6640625" style="72" customWidth="1"/>
    <col min="14857" max="14857" width="9" style="72"/>
    <col min="14858" max="14858" width="2.44140625" style="72" customWidth="1"/>
    <col min="14859" max="15105" width="9" style="72"/>
    <col min="15106" max="15106" width="7.6640625" style="72" customWidth="1"/>
    <col min="15107" max="15107" width="12.33203125" style="72" customWidth="1"/>
    <col min="15108" max="15108" width="9" style="72"/>
    <col min="15109" max="15109" width="29.44140625" style="72" customWidth="1"/>
    <col min="15110" max="15110" width="9" style="72"/>
    <col min="15111" max="15111" width="9.109375" style="72" customWidth="1"/>
    <col min="15112" max="15112" width="65.6640625" style="72" customWidth="1"/>
    <col min="15113" max="15113" width="9" style="72"/>
    <col min="15114" max="15114" width="2.44140625" style="72" customWidth="1"/>
    <col min="15115" max="15361" width="9" style="72"/>
    <col min="15362" max="15362" width="7.6640625" style="72" customWidth="1"/>
    <col min="15363" max="15363" width="12.33203125" style="72" customWidth="1"/>
    <col min="15364" max="15364" width="9" style="72"/>
    <col min="15365" max="15365" width="29.44140625" style="72" customWidth="1"/>
    <col min="15366" max="15366" width="9" style="72"/>
    <col min="15367" max="15367" width="9.109375" style="72" customWidth="1"/>
    <col min="15368" max="15368" width="65.6640625" style="72" customWidth="1"/>
    <col min="15369" max="15369" width="9" style="72"/>
    <col min="15370" max="15370" width="2.44140625" style="72" customWidth="1"/>
    <col min="15371" max="15617" width="9" style="72"/>
    <col min="15618" max="15618" width="7.6640625" style="72" customWidth="1"/>
    <col min="15619" max="15619" width="12.33203125" style="72" customWidth="1"/>
    <col min="15620" max="15620" width="9" style="72"/>
    <col min="15621" max="15621" width="29.44140625" style="72" customWidth="1"/>
    <col min="15622" max="15622" width="9" style="72"/>
    <col min="15623" max="15623" width="9.109375" style="72" customWidth="1"/>
    <col min="15624" max="15624" width="65.6640625" style="72" customWidth="1"/>
    <col min="15625" max="15625" width="9" style="72"/>
    <col min="15626" max="15626" width="2.44140625" style="72" customWidth="1"/>
    <col min="15627" max="15873" width="9" style="72"/>
    <col min="15874" max="15874" width="7.6640625" style="72" customWidth="1"/>
    <col min="15875" max="15875" width="12.33203125" style="72" customWidth="1"/>
    <col min="15876" max="15876" width="9" style="72"/>
    <col min="15877" max="15877" width="29.44140625" style="72" customWidth="1"/>
    <col min="15878" max="15878" width="9" style="72"/>
    <col min="15879" max="15879" width="9.109375" style="72" customWidth="1"/>
    <col min="15880" max="15880" width="65.6640625" style="72" customWidth="1"/>
    <col min="15881" max="15881" width="9" style="72"/>
    <col min="15882" max="15882" width="2.44140625" style="72" customWidth="1"/>
    <col min="15883" max="16129" width="9" style="72"/>
    <col min="16130" max="16130" width="7.6640625" style="72" customWidth="1"/>
    <col min="16131" max="16131" width="12.33203125" style="72" customWidth="1"/>
    <col min="16132" max="16132" width="9" style="72"/>
    <col min="16133" max="16133" width="29.44140625" style="72" customWidth="1"/>
    <col min="16134" max="16134" width="9" style="72"/>
    <col min="16135" max="16135" width="9.109375" style="72" customWidth="1"/>
    <col min="16136" max="16136" width="65.6640625" style="72" customWidth="1"/>
    <col min="16137" max="16137" width="9" style="72"/>
    <col min="16138" max="16138" width="2.44140625" style="72" customWidth="1"/>
    <col min="16139" max="16384" width="9" style="72"/>
  </cols>
  <sheetData>
    <row r="1" spans="2:8">
      <c r="B1" s="75" t="s">
        <v>4021</v>
      </c>
    </row>
    <row r="2" spans="2:8">
      <c r="B2" s="76" t="s">
        <v>170</v>
      </c>
      <c r="C2" s="76" t="s">
        <v>171</v>
      </c>
      <c r="D2" s="76" t="s">
        <v>172</v>
      </c>
      <c r="E2" s="76" t="s">
        <v>173</v>
      </c>
      <c r="F2" s="76" t="s">
        <v>174</v>
      </c>
      <c r="G2" s="76" t="s">
        <v>175</v>
      </c>
      <c r="H2" s="76" t="s">
        <v>124</v>
      </c>
    </row>
    <row r="3" spans="2:8">
      <c r="B3" s="161" t="s">
        <v>185</v>
      </c>
      <c r="C3" s="161" t="s">
        <v>4022</v>
      </c>
      <c r="D3" s="161" t="s">
        <v>178</v>
      </c>
      <c r="E3" s="85" t="s">
        <v>4023</v>
      </c>
      <c r="F3" s="77" t="s">
        <v>255</v>
      </c>
      <c r="G3" s="77" t="s">
        <v>185</v>
      </c>
      <c r="H3" s="86" t="s">
        <v>4024</v>
      </c>
    </row>
    <row r="4" spans="2:8">
      <c r="B4" s="161"/>
      <c r="C4" s="161"/>
      <c r="D4" s="161"/>
      <c r="E4" s="85" t="s">
        <v>4025</v>
      </c>
      <c r="F4" s="77" t="s">
        <v>266</v>
      </c>
      <c r="G4" s="77" t="s">
        <v>185</v>
      </c>
      <c r="H4" s="86" t="s">
        <v>4026</v>
      </c>
    </row>
    <row r="5" spans="2:8" ht="113.4">
      <c r="B5" s="77" t="s">
        <v>278</v>
      </c>
      <c r="C5" s="77" t="s">
        <v>4027</v>
      </c>
      <c r="D5" s="77" t="s">
        <v>178</v>
      </c>
      <c r="E5" s="85" t="s">
        <v>4028</v>
      </c>
      <c r="F5" s="77" t="s">
        <v>339</v>
      </c>
      <c r="G5" s="77" t="s">
        <v>292</v>
      </c>
      <c r="H5" s="87" t="s">
        <v>4029</v>
      </c>
    </row>
    <row r="6" spans="2:8" ht="113.4">
      <c r="B6" s="77" t="s">
        <v>2999</v>
      </c>
      <c r="C6" s="77" t="s">
        <v>4030</v>
      </c>
      <c r="D6" s="77" t="s">
        <v>178</v>
      </c>
      <c r="E6" s="85" t="s">
        <v>4031</v>
      </c>
      <c r="F6" s="77" t="s">
        <v>339</v>
      </c>
      <c r="G6" s="77" t="s">
        <v>292</v>
      </c>
      <c r="H6" s="87" t="s">
        <v>4032</v>
      </c>
    </row>
    <row r="7" spans="2:8" ht="81">
      <c r="B7" s="77" t="s">
        <v>700</v>
      </c>
      <c r="C7" s="77" t="s">
        <v>4033</v>
      </c>
      <c r="D7" s="77" t="s">
        <v>178</v>
      </c>
      <c r="E7" s="85" t="s">
        <v>4034</v>
      </c>
      <c r="F7" s="77" t="s">
        <v>2578</v>
      </c>
      <c r="G7" s="77" t="s">
        <v>185</v>
      </c>
      <c r="H7" s="87" t="s">
        <v>4035</v>
      </c>
    </row>
    <row r="8" spans="2:8">
      <c r="B8" s="77" t="s">
        <v>707</v>
      </c>
      <c r="C8" s="77" t="s">
        <v>4036</v>
      </c>
      <c r="D8" s="77" t="s">
        <v>178</v>
      </c>
      <c r="E8" s="85" t="s">
        <v>4037</v>
      </c>
      <c r="F8" s="77" t="s">
        <v>266</v>
      </c>
      <c r="G8" s="77" t="s">
        <v>185</v>
      </c>
      <c r="H8" s="86" t="s">
        <v>4038</v>
      </c>
    </row>
    <row r="9" spans="2:8">
      <c r="B9" s="161" t="s">
        <v>714</v>
      </c>
      <c r="C9" s="161" t="s">
        <v>4039</v>
      </c>
      <c r="D9" s="161" t="s">
        <v>178</v>
      </c>
      <c r="E9" s="85" t="s">
        <v>4040</v>
      </c>
      <c r="F9" s="77" t="s">
        <v>204</v>
      </c>
      <c r="G9" s="77" t="s">
        <v>185</v>
      </c>
      <c r="H9" s="86" t="s">
        <v>4041</v>
      </c>
    </row>
    <row r="10" spans="2:8">
      <c r="B10" s="161"/>
      <c r="C10" s="161"/>
      <c r="D10" s="161"/>
      <c r="E10" s="85" t="s">
        <v>4042</v>
      </c>
      <c r="F10" s="77" t="s">
        <v>266</v>
      </c>
      <c r="G10" s="77" t="s">
        <v>185</v>
      </c>
      <c r="H10" s="86" t="s">
        <v>4043</v>
      </c>
    </row>
    <row r="11" spans="2:8">
      <c r="B11" s="161" t="s">
        <v>3755</v>
      </c>
      <c r="C11" s="161" t="s">
        <v>4044</v>
      </c>
      <c r="D11" s="161" t="s">
        <v>178</v>
      </c>
      <c r="E11" s="85" t="s">
        <v>4045</v>
      </c>
      <c r="F11" s="77" t="s">
        <v>260</v>
      </c>
      <c r="G11" s="77" t="s">
        <v>185</v>
      </c>
      <c r="H11" s="86" t="s">
        <v>4046</v>
      </c>
    </row>
    <row r="12" spans="2:8">
      <c r="B12" s="161"/>
      <c r="C12" s="161"/>
      <c r="D12" s="161"/>
      <c r="E12" s="85" t="s">
        <v>4047</v>
      </c>
      <c r="F12" s="77" t="s">
        <v>262</v>
      </c>
      <c r="G12" s="77" t="s">
        <v>185</v>
      </c>
      <c r="H12" s="86" t="s">
        <v>4048</v>
      </c>
    </row>
    <row r="13" spans="2:8">
      <c r="B13" s="161"/>
      <c r="C13" s="161"/>
      <c r="D13" s="161"/>
      <c r="E13" s="85" t="s">
        <v>4049</v>
      </c>
      <c r="F13" s="77" t="s">
        <v>264</v>
      </c>
      <c r="G13" s="77" t="s">
        <v>185</v>
      </c>
      <c r="H13" s="86" t="s">
        <v>4050</v>
      </c>
    </row>
    <row r="14" spans="2:8">
      <c r="B14" s="161"/>
      <c r="C14" s="161"/>
      <c r="D14" s="161"/>
      <c r="E14" s="85" t="s">
        <v>4051</v>
      </c>
      <c r="F14" s="77" t="s">
        <v>266</v>
      </c>
      <c r="G14" s="77" t="s">
        <v>185</v>
      </c>
      <c r="H14" s="86" t="s">
        <v>4052</v>
      </c>
    </row>
    <row r="15" spans="2:8">
      <c r="B15" s="161" t="s">
        <v>750</v>
      </c>
      <c r="C15" s="161" t="s">
        <v>4053</v>
      </c>
      <c r="D15" s="161" t="s">
        <v>178</v>
      </c>
      <c r="E15" s="85" t="s">
        <v>4054</v>
      </c>
      <c r="F15" s="77" t="s">
        <v>260</v>
      </c>
      <c r="G15" s="77" t="s">
        <v>185</v>
      </c>
      <c r="H15" s="86" t="s">
        <v>4055</v>
      </c>
    </row>
    <row r="16" spans="2:8">
      <c r="B16" s="161"/>
      <c r="C16" s="161"/>
      <c r="D16" s="161"/>
      <c r="E16" s="85" t="s">
        <v>4056</v>
      </c>
      <c r="F16" s="77" t="s">
        <v>262</v>
      </c>
      <c r="G16" s="77" t="s">
        <v>185</v>
      </c>
      <c r="H16" s="86" t="s">
        <v>4057</v>
      </c>
    </row>
    <row r="17" spans="2:8">
      <c r="B17" s="161"/>
      <c r="C17" s="161"/>
      <c r="D17" s="161"/>
      <c r="E17" s="85" t="s">
        <v>4058</v>
      </c>
      <c r="F17" s="77" t="s">
        <v>264</v>
      </c>
      <c r="G17" s="77" t="s">
        <v>185</v>
      </c>
      <c r="H17" s="86" t="s">
        <v>4059</v>
      </c>
    </row>
    <row r="18" spans="2:8">
      <c r="B18" s="161"/>
      <c r="C18" s="161"/>
      <c r="D18" s="161"/>
      <c r="E18" s="85" t="s">
        <v>4060</v>
      </c>
      <c r="F18" s="77" t="s">
        <v>266</v>
      </c>
      <c r="G18" s="77" t="s">
        <v>185</v>
      </c>
      <c r="H18" s="86" t="s">
        <v>4061</v>
      </c>
    </row>
    <row r="19" spans="2:8">
      <c r="B19" s="77" t="s">
        <v>774</v>
      </c>
      <c r="C19" s="77" t="s">
        <v>4062</v>
      </c>
      <c r="D19" s="77" t="s">
        <v>178</v>
      </c>
      <c r="E19" s="85" t="s">
        <v>4063</v>
      </c>
      <c r="F19" s="77" t="s">
        <v>266</v>
      </c>
      <c r="G19" s="77" t="s">
        <v>185</v>
      </c>
      <c r="H19" s="86" t="s">
        <v>4064</v>
      </c>
    </row>
    <row r="20" spans="2:8">
      <c r="B20" s="161" t="s">
        <v>794</v>
      </c>
      <c r="C20" s="161" t="s">
        <v>4065</v>
      </c>
      <c r="D20" s="161" t="s">
        <v>178</v>
      </c>
      <c r="E20" s="85" t="s">
        <v>4066</v>
      </c>
      <c r="F20" s="77" t="s">
        <v>260</v>
      </c>
      <c r="G20" s="77" t="s">
        <v>185</v>
      </c>
      <c r="H20" s="86" t="s">
        <v>4067</v>
      </c>
    </row>
    <row r="21" spans="2:8">
      <c r="B21" s="161"/>
      <c r="C21" s="161"/>
      <c r="D21" s="161"/>
      <c r="E21" s="85" t="s">
        <v>4068</v>
      </c>
      <c r="F21" s="77" t="s">
        <v>262</v>
      </c>
      <c r="G21" s="77" t="s">
        <v>185</v>
      </c>
      <c r="H21" s="86" t="s">
        <v>4069</v>
      </c>
    </row>
    <row r="22" spans="2:8">
      <c r="B22" s="161"/>
      <c r="C22" s="161"/>
      <c r="D22" s="161"/>
      <c r="E22" s="85" t="s">
        <v>4070</v>
      </c>
      <c r="F22" s="77" t="s">
        <v>264</v>
      </c>
      <c r="G22" s="77" t="s">
        <v>185</v>
      </c>
      <c r="H22" s="86" t="s">
        <v>4071</v>
      </c>
    </row>
    <row r="23" spans="2:8">
      <c r="B23" s="161"/>
      <c r="C23" s="161"/>
      <c r="D23" s="161"/>
      <c r="E23" s="85" t="s">
        <v>4072</v>
      </c>
      <c r="F23" s="77" t="s">
        <v>266</v>
      </c>
      <c r="G23" s="77" t="s">
        <v>185</v>
      </c>
      <c r="H23" s="86" t="s">
        <v>4073</v>
      </c>
    </row>
    <row r="24" spans="2:8" ht="129.6">
      <c r="B24" s="77" t="s">
        <v>821</v>
      </c>
      <c r="C24" s="77" t="s">
        <v>4074</v>
      </c>
      <c r="D24" s="77" t="s">
        <v>178</v>
      </c>
      <c r="E24" s="85" t="s">
        <v>4075</v>
      </c>
      <c r="F24" s="77" t="s">
        <v>747</v>
      </c>
      <c r="G24" s="77" t="s">
        <v>685</v>
      </c>
      <c r="H24" s="87" t="s">
        <v>4076</v>
      </c>
    </row>
    <row r="25" spans="2:8" ht="48.6">
      <c r="B25" s="77" t="s">
        <v>983</v>
      </c>
      <c r="C25" s="77" t="s">
        <v>4077</v>
      </c>
      <c r="D25" s="77" t="s">
        <v>178</v>
      </c>
      <c r="E25" s="85" t="s">
        <v>4078</v>
      </c>
      <c r="F25" s="77" t="s">
        <v>339</v>
      </c>
      <c r="G25" s="77" t="s">
        <v>185</v>
      </c>
      <c r="H25" s="87" t="s">
        <v>4079</v>
      </c>
    </row>
    <row r="26" spans="2:8" ht="48.6">
      <c r="B26" s="161" t="s">
        <v>1138</v>
      </c>
      <c r="C26" s="161" t="s">
        <v>4080</v>
      </c>
      <c r="D26" s="77" t="s">
        <v>178</v>
      </c>
      <c r="E26" s="85" t="s">
        <v>4081</v>
      </c>
      <c r="F26" s="77" t="s">
        <v>257</v>
      </c>
      <c r="G26" s="77" t="s">
        <v>185</v>
      </c>
      <c r="H26" s="87" t="s">
        <v>4082</v>
      </c>
    </row>
    <row r="27" spans="2:8" ht="48.6">
      <c r="B27" s="161"/>
      <c r="C27" s="161"/>
      <c r="D27" s="77" t="s">
        <v>178</v>
      </c>
      <c r="E27" s="85" t="s">
        <v>4083</v>
      </c>
      <c r="F27" s="77" t="s">
        <v>266</v>
      </c>
      <c r="G27" s="77" t="s">
        <v>185</v>
      </c>
      <c r="H27" s="87" t="s">
        <v>4084</v>
      </c>
    </row>
    <row r="28" spans="2:8">
      <c r="B28" s="161" t="s">
        <v>3942</v>
      </c>
      <c r="C28" s="161" t="s">
        <v>4085</v>
      </c>
      <c r="D28" s="161" t="s">
        <v>178</v>
      </c>
      <c r="E28" s="85" t="s">
        <v>4086</v>
      </c>
      <c r="F28" s="77" t="s">
        <v>2969</v>
      </c>
      <c r="G28" s="77" t="s">
        <v>185</v>
      </c>
      <c r="H28" s="86" t="s">
        <v>4087</v>
      </c>
    </row>
    <row r="29" spans="2:8">
      <c r="B29" s="161"/>
      <c r="C29" s="161"/>
      <c r="D29" s="161"/>
      <c r="E29" s="85" t="s">
        <v>4088</v>
      </c>
      <c r="F29" s="77" t="s">
        <v>1071</v>
      </c>
      <c r="G29" s="77" t="s">
        <v>185</v>
      </c>
      <c r="H29" s="86" t="s">
        <v>4089</v>
      </c>
    </row>
    <row r="30" spans="2:8">
      <c r="B30" s="161"/>
      <c r="C30" s="161"/>
      <c r="D30" s="161"/>
      <c r="E30" s="85" t="s">
        <v>4090</v>
      </c>
      <c r="F30" s="77" t="s">
        <v>943</v>
      </c>
      <c r="G30" s="77" t="s">
        <v>185</v>
      </c>
      <c r="H30" s="86" t="s">
        <v>4091</v>
      </c>
    </row>
    <row r="31" spans="2:8">
      <c r="B31" s="161" t="s">
        <v>4092</v>
      </c>
      <c r="C31" s="161" t="s">
        <v>4093</v>
      </c>
      <c r="D31" s="161" t="s">
        <v>178</v>
      </c>
      <c r="E31" s="85" t="s">
        <v>4094</v>
      </c>
      <c r="F31" s="77" t="s">
        <v>843</v>
      </c>
      <c r="G31" s="77" t="s">
        <v>185</v>
      </c>
      <c r="H31" s="86" t="s">
        <v>4095</v>
      </c>
    </row>
    <row r="32" spans="2:8">
      <c r="B32" s="161"/>
      <c r="C32" s="161"/>
      <c r="D32" s="161"/>
      <c r="E32" s="85" t="s">
        <v>4096</v>
      </c>
      <c r="F32" s="77" t="s">
        <v>846</v>
      </c>
      <c r="G32" s="77" t="s">
        <v>185</v>
      </c>
      <c r="H32" s="86" t="s">
        <v>4097</v>
      </c>
    </row>
    <row r="33" spans="2:8">
      <c r="B33" s="161"/>
      <c r="C33" s="161"/>
      <c r="D33" s="161"/>
      <c r="E33" s="85" t="s">
        <v>4098</v>
      </c>
      <c r="F33" s="77" t="s">
        <v>1939</v>
      </c>
      <c r="G33" s="77" t="s">
        <v>185</v>
      </c>
      <c r="H33" s="86" t="s">
        <v>4099</v>
      </c>
    </row>
    <row r="34" spans="2:8">
      <c r="B34" s="161"/>
      <c r="C34" s="161"/>
      <c r="D34" s="161"/>
      <c r="E34" s="85" t="s">
        <v>4100</v>
      </c>
      <c r="F34" s="77" t="s">
        <v>655</v>
      </c>
      <c r="G34" s="77" t="s">
        <v>185</v>
      </c>
      <c r="H34" s="86" t="s">
        <v>4101</v>
      </c>
    </row>
    <row r="35" spans="2:8" ht="210.6">
      <c r="B35" s="161"/>
      <c r="C35" s="161"/>
      <c r="D35" s="161"/>
      <c r="E35" s="85" t="s">
        <v>4102</v>
      </c>
      <c r="F35" s="77" t="s">
        <v>744</v>
      </c>
      <c r="G35" s="77" t="s">
        <v>185</v>
      </c>
      <c r="H35" s="87" t="s">
        <v>4103</v>
      </c>
    </row>
    <row r="36" spans="2:8" ht="81">
      <c r="B36" s="161"/>
      <c r="C36" s="161"/>
      <c r="D36" s="161"/>
      <c r="E36" s="85" t="s">
        <v>4104</v>
      </c>
      <c r="F36" s="77" t="s">
        <v>2578</v>
      </c>
      <c r="G36" s="77" t="s">
        <v>185</v>
      </c>
      <c r="H36" s="87" t="s">
        <v>4105</v>
      </c>
    </row>
    <row r="37" spans="2:8" ht="48.6">
      <c r="B37" s="161" t="s">
        <v>1404</v>
      </c>
      <c r="C37" s="161" t="s">
        <v>1405</v>
      </c>
      <c r="D37" s="161" t="s">
        <v>178</v>
      </c>
      <c r="E37" s="85" t="s">
        <v>4106</v>
      </c>
      <c r="F37" s="77" t="s">
        <v>229</v>
      </c>
      <c r="G37" s="77" t="s">
        <v>185</v>
      </c>
      <c r="H37" s="87" t="s">
        <v>4107</v>
      </c>
    </row>
    <row r="38" spans="2:8" ht="64.8">
      <c r="B38" s="161"/>
      <c r="C38" s="161"/>
      <c r="D38" s="161"/>
      <c r="E38" s="85" t="s">
        <v>4108</v>
      </c>
      <c r="F38" s="77" t="s">
        <v>238</v>
      </c>
      <c r="G38" s="77" t="s">
        <v>195</v>
      </c>
      <c r="H38" s="87" t="s">
        <v>4109</v>
      </c>
    </row>
    <row r="39" spans="2:8" ht="48.6">
      <c r="B39" s="161"/>
      <c r="C39" s="161"/>
      <c r="D39" s="161"/>
      <c r="E39" s="85" t="s">
        <v>4110</v>
      </c>
      <c r="F39" s="77" t="s">
        <v>191</v>
      </c>
      <c r="G39" s="77" t="s">
        <v>185</v>
      </c>
      <c r="H39" s="87" t="s">
        <v>4111</v>
      </c>
    </row>
    <row r="40" spans="2:8" ht="48.6">
      <c r="B40" s="161"/>
      <c r="C40" s="161"/>
      <c r="D40" s="161"/>
      <c r="E40" s="85" t="s">
        <v>4112</v>
      </c>
      <c r="F40" s="77" t="s">
        <v>204</v>
      </c>
      <c r="G40" s="77" t="s">
        <v>185</v>
      </c>
      <c r="H40" s="87" t="s">
        <v>4113</v>
      </c>
    </row>
    <row r="41" spans="2:8" ht="145.80000000000001">
      <c r="B41" s="161"/>
      <c r="C41" s="161"/>
      <c r="D41" s="161"/>
      <c r="E41" s="85" t="s">
        <v>4114</v>
      </c>
      <c r="F41" s="77" t="s">
        <v>339</v>
      </c>
      <c r="G41" s="77" t="s">
        <v>185</v>
      </c>
      <c r="H41" s="87" t="s">
        <v>4115</v>
      </c>
    </row>
    <row r="42" spans="2:8" ht="145.80000000000001">
      <c r="B42" s="161" t="s">
        <v>1424</v>
      </c>
      <c r="C42" s="161" t="s">
        <v>1425</v>
      </c>
      <c r="D42" s="161" t="s">
        <v>178</v>
      </c>
      <c r="E42" s="85" t="s">
        <v>4116</v>
      </c>
      <c r="F42" s="77" t="s">
        <v>1073</v>
      </c>
      <c r="G42" s="77" t="s">
        <v>748</v>
      </c>
      <c r="H42" s="87" t="s">
        <v>4117</v>
      </c>
    </row>
    <row r="43" spans="2:8" ht="145.80000000000001">
      <c r="B43" s="161"/>
      <c r="C43" s="161"/>
      <c r="D43" s="161"/>
      <c r="E43" s="85" t="s">
        <v>4118</v>
      </c>
      <c r="F43" s="77" t="s">
        <v>300</v>
      </c>
      <c r="G43" s="77" t="s">
        <v>292</v>
      </c>
      <c r="H43" s="87" t="s">
        <v>4119</v>
      </c>
    </row>
    <row r="44" spans="2:8" ht="145.80000000000001">
      <c r="B44" s="161"/>
      <c r="C44" s="161"/>
      <c r="D44" s="161"/>
      <c r="E44" s="85" t="s">
        <v>4120</v>
      </c>
      <c r="F44" s="77" t="s">
        <v>660</v>
      </c>
      <c r="G44" s="77" t="s">
        <v>195</v>
      </c>
      <c r="H44" s="87" t="s">
        <v>4121</v>
      </c>
    </row>
    <row r="45" spans="2:8" ht="145.80000000000001">
      <c r="B45" s="161"/>
      <c r="C45" s="161"/>
      <c r="D45" s="161"/>
      <c r="E45" s="85" t="s">
        <v>4122</v>
      </c>
      <c r="F45" s="77" t="s">
        <v>339</v>
      </c>
      <c r="G45" s="77" t="s">
        <v>185</v>
      </c>
      <c r="H45" s="87" t="s">
        <v>4123</v>
      </c>
    </row>
    <row r="46" spans="2:8">
      <c r="B46" s="161" t="s">
        <v>1485</v>
      </c>
      <c r="C46" s="161" t="s">
        <v>1486</v>
      </c>
      <c r="D46" s="161" t="s">
        <v>178</v>
      </c>
      <c r="E46" s="85" t="s">
        <v>4124</v>
      </c>
      <c r="F46" s="77" t="s">
        <v>591</v>
      </c>
      <c r="G46" s="77" t="s">
        <v>978</v>
      </c>
      <c r="H46" s="86" t="s">
        <v>4125</v>
      </c>
    </row>
    <row r="47" spans="2:8" ht="48.6">
      <c r="B47" s="161"/>
      <c r="C47" s="161"/>
      <c r="D47" s="161"/>
      <c r="E47" s="85" t="s">
        <v>4126</v>
      </c>
      <c r="F47" s="77" t="s">
        <v>594</v>
      </c>
      <c r="G47" s="77" t="s">
        <v>185</v>
      </c>
      <c r="H47" s="87" t="s">
        <v>4127</v>
      </c>
    </row>
    <row r="48" spans="2:8" ht="97.2">
      <c r="B48" s="77" t="s">
        <v>1553</v>
      </c>
      <c r="C48" s="77" t="s">
        <v>1554</v>
      </c>
      <c r="D48" s="77" t="s">
        <v>498</v>
      </c>
      <c r="E48" s="85" t="s">
        <v>4128</v>
      </c>
      <c r="F48" s="77" t="s">
        <v>339</v>
      </c>
      <c r="G48" s="77" t="s">
        <v>185</v>
      </c>
      <c r="H48" s="87" t="s">
        <v>4129</v>
      </c>
    </row>
    <row r="49" spans="2:8">
      <c r="B49" s="161" t="s">
        <v>1563</v>
      </c>
      <c r="C49" s="161" t="s">
        <v>1564</v>
      </c>
      <c r="D49" s="161" t="s">
        <v>498</v>
      </c>
      <c r="E49" s="85" t="s">
        <v>4130</v>
      </c>
      <c r="F49" s="77" t="s">
        <v>180</v>
      </c>
      <c r="G49" s="77" t="s">
        <v>185</v>
      </c>
      <c r="H49" s="86" t="s">
        <v>4131</v>
      </c>
    </row>
    <row r="50" spans="2:8">
      <c r="B50" s="161"/>
      <c r="C50" s="161"/>
      <c r="D50" s="161"/>
      <c r="E50" s="85" t="s">
        <v>4132</v>
      </c>
      <c r="F50" s="77" t="s">
        <v>4133</v>
      </c>
      <c r="G50" s="77" t="s">
        <v>185</v>
      </c>
      <c r="H50" s="86" t="s">
        <v>4134</v>
      </c>
    </row>
    <row r="51" spans="2:8">
      <c r="B51" s="161"/>
      <c r="C51" s="161"/>
      <c r="D51" s="161"/>
      <c r="E51" s="85" t="s">
        <v>4135</v>
      </c>
      <c r="F51" s="77" t="s">
        <v>494</v>
      </c>
      <c r="G51" s="77" t="s">
        <v>185</v>
      </c>
      <c r="H51" s="86" t="s">
        <v>4136</v>
      </c>
    </row>
    <row r="52" spans="2:8">
      <c r="B52" s="161" t="s">
        <v>4137</v>
      </c>
      <c r="C52" s="161" t="s">
        <v>4138</v>
      </c>
      <c r="D52" s="161" t="s">
        <v>498</v>
      </c>
      <c r="E52" s="85" t="s">
        <v>4139</v>
      </c>
      <c r="F52" s="77" t="s">
        <v>591</v>
      </c>
      <c r="G52" s="77" t="s">
        <v>185</v>
      </c>
      <c r="H52" s="86" t="s">
        <v>4140</v>
      </c>
    </row>
    <row r="53" spans="2:8">
      <c r="B53" s="161"/>
      <c r="C53" s="161"/>
      <c r="D53" s="161"/>
      <c r="E53" s="85" t="s">
        <v>4141</v>
      </c>
      <c r="F53" s="77" t="s">
        <v>594</v>
      </c>
      <c r="G53" s="77" t="s">
        <v>185</v>
      </c>
      <c r="H53" s="86" t="s">
        <v>4142</v>
      </c>
    </row>
    <row r="54" spans="2:8">
      <c r="B54" s="161" t="s">
        <v>1579</v>
      </c>
      <c r="C54" s="161" t="s">
        <v>1580</v>
      </c>
      <c r="D54" s="161" t="s">
        <v>498</v>
      </c>
      <c r="E54" s="85" t="s">
        <v>4143</v>
      </c>
      <c r="F54" s="77" t="s">
        <v>591</v>
      </c>
      <c r="G54" s="77" t="s">
        <v>185</v>
      </c>
      <c r="H54" s="86" t="s">
        <v>4144</v>
      </c>
    </row>
    <row r="55" spans="2:8">
      <c r="B55" s="161"/>
      <c r="C55" s="161"/>
      <c r="D55" s="161"/>
      <c r="E55" s="85" t="s">
        <v>4145</v>
      </c>
      <c r="F55" s="77" t="s">
        <v>594</v>
      </c>
      <c r="G55" s="77" t="s">
        <v>185</v>
      </c>
      <c r="H55" s="86" t="s">
        <v>4146</v>
      </c>
    </row>
    <row r="56" spans="2:8" ht="48.6">
      <c r="B56" s="161" t="s">
        <v>4147</v>
      </c>
      <c r="C56" s="161" t="s">
        <v>4148</v>
      </c>
      <c r="D56" s="161" t="s">
        <v>178</v>
      </c>
      <c r="E56" s="85" t="s">
        <v>4149</v>
      </c>
      <c r="F56" s="77" t="s">
        <v>264</v>
      </c>
      <c r="G56" s="77" t="s">
        <v>185</v>
      </c>
      <c r="H56" s="87" t="s">
        <v>4150</v>
      </c>
    </row>
    <row r="57" spans="2:8" ht="48.6">
      <c r="B57" s="161"/>
      <c r="C57" s="161"/>
      <c r="D57" s="161"/>
      <c r="E57" s="85" t="s">
        <v>4151</v>
      </c>
      <c r="F57" s="77" t="s">
        <v>266</v>
      </c>
      <c r="G57" s="77" t="s">
        <v>185</v>
      </c>
      <c r="H57" s="87" t="s">
        <v>4152</v>
      </c>
    </row>
    <row r="58" spans="2:8">
      <c r="B58" s="161" t="s">
        <v>4153</v>
      </c>
      <c r="C58" s="161" t="s">
        <v>4154</v>
      </c>
      <c r="D58" s="161" t="s">
        <v>178</v>
      </c>
      <c r="E58" s="85" t="s">
        <v>4155</v>
      </c>
      <c r="F58" s="77" t="s">
        <v>591</v>
      </c>
      <c r="G58" s="77" t="s">
        <v>185</v>
      </c>
      <c r="H58" s="86" t="s">
        <v>4156</v>
      </c>
    </row>
    <row r="59" spans="2:8">
      <c r="B59" s="161"/>
      <c r="C59" s="161"/>
      <c r="D59" s="161"/>
      <c r="E59" s="85" t="s">
        <v>4157</v>
      </c>
      <c r="F59" s="77" t="s">
        <v>594</v>
      </c>
      <c r="G59" s="77" t="s">
        <v>185</v>
      </c>
      <c r="H59" s="86" t="s">
        <v>4158</v>
      </c>
    </row>
    <row r="60" spans="2:8">
      <c r="B60" s="161" t="s">
        <v>4159</v>
      </c>
      <c r="C60" s="161" t="s">
        <v>4160</v>
      </c>
      <c r="D60" s="161" t="s">
        <v>498</v>
      </c>
      <c r="E60" s="85" t="s">
        <v>4161</v>
      </c>
      <c r="F60" s="77" t="s">
        <v>180</v>
      </c>
      <c r="G60" s="77" t="s">
        <v>185</v>
      </c>
      <c r="H60" s="86" t="s">
        <v>4162</v>
      </c>
    </row>
    <row r="61" spans="2:8">
      <c r="B61" s="161"/>
      <c r="C61" s="161"/>
      <c r="D61" s="161"/>
      <c r="E61" s="85" t="s">
        <v>4163</v>
      </c>
      <c r="F61" s="77" t="s">
        <v>797</v>
      </c>
      <c r="G61" s="77" t="s">
        <v>185</v>
      </c>
      <c r="H61" s="86" t="s">
        <v>4162</v>
      </c>
    </row>
    <row r="62" spans="2:8">
      <c r="B62" s="161"/>
      <c r="C62" s="161"/>
      <c r="D62" s="161"/>
      <c r="E62" s="85" t="s">
        <v>4164</v>
      </c>
      <c r="F62" s="77" t="s">
        <v>491</v>
      </c>
      <c r="G62" s="77" t="s">
        <v>185</v>
      </c>
      <c r="H62" s="86" t="s">
        <v>4162</v>
      </c>
    </row>
    <row r="63" spans="2:8">
      <c r="B63" s="161"/>
      <c r="C63" s="161"/>
      <c r="D63" s="161"/>
      <c r="E63" s="85" t="s">
        <v>4165</v>
      </c>
      <c r="F63" s="77" t="s">
        <v>494</v>
      </c>
      <c r="G63" s="77" t="s">
        <v>185</v>
      </c>
      <c r="H63" s="86" t="s">
        <v>4162</v>
      </c>
    </row>
    <row r="64" spans="2:8">
      <c r="B64" s="77" t="s">
        <v>4166</v>
      </c>
      <c r="C64" s="77" t="s">
        <v>4167</v>
      </c>
      <c r="D64" s="77" t="s">
        <v>498</v>
      </c>
      <c r="E64" s="85" t="s">
        <v>4168</v>
      </c>
      <c r="F64" s="77" t="s">
        <v>494</v>
      </c>
      <c r="G64" s="77" t="s">
        <v>185</v>
      </c>
      <c r="H64" s="86" t="s">
        <v>4162</v>
      </c>
    </row>
    <row r="65" spans="2:8">
      <c r="B65" s="77" t="s">
        <v>4169</v>
      </c>
      <c r="C65" s="77" t="s">
        <v>4170</v>
      </c>
      <c r="D65" s="77" t="s">
        <v>178</v>
      </c>
      <c r="E65" s="85" t="s">
        <v>4171</v>
      </c>
      <c r="F65" s="77" t="s">
        <v>3953</v>
      </c>
      <c r="G65" s="77" t="s">
        <v>185</v>
      </c>
      <c r="H65" s="86" t="s">
        <v>4172</v>
      </c>
    </row>
    <row r="66" spans="2:8">
      <c r="B66" s="161" t="s">
        <v>4173</v>
      </c>
      <c r="C66" s="161" t="s">
        <v>4174</v>
      </c>
      <c r="D66" s="161" t="s">
        <v>178</v>
      </c>
      <c r="E66" s="85" t="s">
        <v>4175</v>
      </c>
      <c r="F66" s="77" t="s">
        <v>211</v>
      </c>
      <c r="G66" s="77" t="s">
        <v>185</v>
      </c>
      <c r="H66" s="86" t="s">
        <v>4176</v>
      </c>
    </row>
    <row r="67" spans="2:8">
      <c r="B67" s="161"/>
      <c r="C67" s="161"/>
      <c r="D67" s="161"/>
      <c r="E67" s="85" t="s">
        <v>4177</v>
      </c>
      <c r="F67" s="77" t="s">
        <v>300</v>
      </c>
      <c r="G67" s="77" t="s">
        <v>185</v>
      </c>
      <c r="H67" s="86" t="s">
        <v>4176</v>
      </c>
    </row>
    <row r="68" spans="2:8">
      <c r="B68" s="161"/>
      <c r="C68" s="161"/>
      <c r="D68" s="161"/>
      <c r="E68" s="85" t="s">
        <v>4178</v>
      </c>
      <c r="F68" s="77" t="s">
        <v>2578</v>
      </c>
      <c r="G68" s="77" t="s">
        <v>185</v>
      </c>
      <c r="H68" s="86" t="s">
        <v>4179</v>
      </c>
    </row>
    <row r="69" spans="2:8">
      <c r="B69" s="77" t="s">
        <v>4180</v>
      </c>
      <c r="C69" s="77" t="s">
        <v>4181</v>
      </c>
      <c r="D69" s="77" t="s">
        <v>178</v>
      </c>
      <c r="E69" s="85" t="s">
        <v>4182</v>
      </c>
      <c r="F69" s="77" t="s">
        <v>717</v>
      </c>
      <c r="G69" s="77" t="s">
        <v>185</v>
      </c>
      <c r="H69" s="86" t="s">
        <v>4183</v>
      </c>
    </row>
  </sheetData>
  <autoFilter ref="B2:G69" xr:uid="{00000000-0009-0000-0000-00000A000000}"/>
  <mergeCells count="53">
    <mergeCell ref="D60:D63"/>
    <mergeCell ref="D66:D68"/>
    <mergeCell ref="D49:D51"/>
    <mergeCell ref="D52:D53"/>
    <mergeCell ref="D54:D55"/>
    <mergeCell ref="D56:D57"/>
    <mergeCell ref="D58:D59"/>
    <mergeCell ref="D28:D30"/>
    <mergeCell ref="D31:D36"/>
    <mergeCell ref="D37:D41"/>
    <mergeCell ref="D42:D45"/>
    <mergeCell ref="D46:D47"/>
    <mergeCell ref="D3:D4"/>
    <mergeCell ref="D9:D10"/>
    <mergeCell ref="D11:D14"/>
    <mergeCell ref="D15:D18"/>
    <mergeCell ref="D20:D23"/>
    <mergeCell ref="C54:C55"/>
    <mergeCell ref="C56:C57"/>
    <mergeCell ref="C58:C59"/>
    <mergeCell ref="C60:C63"/>
    <mergeCell ref="C66:C68"/>
    <mergeCell ref="B58:B59"/>
    <mergeCell ref="B60:B63"/>
    <mergeCell ref="B66:B68"/>
    <mergeCell ref="C3:C4"/>
    <mergeCell ref="C9:C10"/>
    <mergeCell ref="C11:C14"/>
    <mergeCell ref="C15:C18"/>
    <mergeCell ref="C20:C23"/>
    <mergeCell ref="C26:C27"/>
    <mergeCell ref="C28:C30"/>
    <mergeCell ref="C31:C36"/>
    <mergeCell ref="C37:C41"/>
    <mergeCell ref="C42:C45"/>
    <mergeCell ref="C46:C47"/>
    <mergeCell ref="C49:C51"/>
    <mergeCell ref="C52:C53"/>
    <mergeCell ref="B46:B47"/>
    <mergeCell ref="B49:B51"/>
    <mergeCell ref="B52:B53"/>
    <mergeCell ref="B54:B55"/>
    <mergeCell ref="B56:B57"/>
    <mergeCell ref="B26:B27"/>
    <mergeCell ref="B28:B30"/>
    <mergeCell ref="B31:B36"/>
    <mergeCell ref="B37:B41"/>
    <mergeCell ref="B42:B45"/>
    <mergeCell ref="B3:B4"/>
    <mergeCell ref="B9:B10"/>
    <mergeCell ref="B11:B14"/>
    <mergeCell ref="B15:B18"/>
    <mergeCell ref="B20:B23"/>
  </mergeCells>
  <phoneticPr fontId="29" type="noConversion"/>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G177"/>
  <sheetViews>
    <sheetView zoomScale="85" zoomScaleNormal="85" workbookViewId="0">
      <pane xSplit="5" ySplit="2" topLeftCell="F3" activePane="bottomRight" state="frozen"/>
      <selection pane="topRight"/>
      <selection pane="bottomLeft"/>
      <selection pane="bottomRight" activeCell="I21" sqref="I21"/>
    </sheetView>
  </sheetViews>
  <sheetFormatPr defaultColWidth="9" defaultRowHeight="16.2"/>
  <cols>
    <col min="1" max="1" width="5.88671875" style="1" customWidth="1"/>
    <col min="2" max="2" width="10.88671875" style="2" customWidth="1"/>
    <col min="3" max="3" width="18.88671875" style="2" customWidth="1"/>
    <col min="4" max="4" width="10.88671875" style="2" customWidth="1"/>
    <col min="5" max="5" width="40.88671875" style="1" customWidth="1"/>
    <col min="6" max="7" width="10.88671875" style="2" customWidth="1"/>
    <col min="8" max="9" width="9" style="1" customWidth="1"/>
    <col min="10" max="10" width="2.44140625" style="1" customWidth="1"/>
    <col min="11" max="257" width="9" style="1"/>
    <col min="258" max="258" width="6.6640625" style="1" customWidth="1"/>
    <col min="259" max="259" width="13.6640625" style="1" customWidth="1"/>
    <col min="260" max="260" width="4.33203125" style="1" customWidth="1"/>
    <col min="261" max="261" width="18.33203125" style="1" customWidth="1"/>
    <col min="262" max="262" width="6.88671875" style="1" customWidth="1"/>
    <col min="263" max="263" width="6.6640625" style="1" customWidth="1"/>
    <col min="264" max="265" width="9" style="1"/>
    <col min="266" max="266" width="2.44140625" style="1" customWidth="1"/>
    <col min="267" max="513" width="9" style="1"/>
    <col min="514" max="514" width="6.6640625" style="1" customWidth="1"/>
    <col min="515" max="515" width="13.6640625" style="1" customWidth="1"/>
    <col min="516" max="516" width="4.33203125" style="1" customWidth="1"/>
    <col min="517" max="517" width="18.33203125" style="1" customWidth="1"/>
    <col min="518" max="518" width="6.88671875" style="1" customWidth="1"/>
    <col min="519" max="519" width="6.6640625" style="1" customWidth="1"/>
    <col min="520" max="521" width="9" style="1"/>
    <col min="522" max="522" width="2.44140625" style="1" customWidth="1"/>
    <col min="523" max="769" width="9" style="1"/>
    <col min="770" max="770" width="6.6640625" style="1" customWidth="1"/>
    <col min="771" max="771" width="13.6640625" style="1" customWidth="1"/>
    <col min="772" max="772" width="4.33203125" style="1" customWidth="1"/>
    <col min="773" max="773" width="18.33203125" style="1" customWidth="1"/>
    <col min="774" max="774" width="6.88671875" style="1" customWidth="1"/>
    <col min="775" max="775" width="6.6640625" style="1" customWidth="1"/>
    <col min="776" max="777" width="9" style="1"/>
    <col min="778" max="778" width="2.44140625" style="1" customWidth="1"/>
    <col min="779" max="1025" width="9" style="1"/>
    <col min="1026" max="1026" width="6.6640625" style="1" customWidth="1"/>
    <col min="1027" max="1027" width="13.6640625" style="1" customWidth="1"/>
    <col min="1028" max="1028" width="4.33203125" style="1" customWidth="1"/>
    <col min="1029" max="1029" width="18.33203125" style="1" customWidth="1"/>
    <col min="1030" max="1030" width="6.88671875" style="1" customWidth="1"/>
    <col min="1031" max="1031" width="6.6640625" style="1" customWidth="1"/>
    <col min="1032" max="1033" width="9" style="1"/>
    <col min="1034" max="1034" width="2.44140625" style="1" customWidth="1"/>
    <col min="1035" max="1281" width="9" style="1"/>
    <col min="1282" max="1282" width="6.6640625" style="1" customWidth="1"/>
    <col min="1283" max="1283" width="13.6640625" style="1" customWidth="1"/>
    <col min="1284" max="1284" width="4.33203125" style="1" customWidth="1"/>
    <col min="1285" max="1285" width="18.33203125" style="1" customWidth="1"/>
    <col min="1286" max="1286" width="6.88671875" style="1" customWidth="1"/>
    <col min="1287" max="1287" width="6.6640625" style="1" customWidth="1"/>
    <col min="1288" max="1289" width="9" style="1"/>
    <col min="1290" max="1290" width="2.44140625" style="1" customWidth="1"/>
    <col min="1291" max="1537" width="9" style="1"/>
    <col min="1538" max="1538" width="6.6640625" style="1" customWidth="1"/>
    <col min="1539" max="1539" width="13.6640625" style="1" customWidth="1"/>
    <col min="1540" max="1540" width="4.33203125" style="1" customWidth="1"/>
    <col min="1541" max="1541" width="18.33203125" style="1" customWidth="1"/>
    <col min="1542" max="1542" width="6.88671875" style="1" customWidth="1"/>
    <col min="1543" max="1543" width="6.6640625" style="1" customWidth="1"/>
    <col min="1544" max="1545" width="9" style="1"/>
    <col min="1546" max="1546" width="2.44140625" style="1" customWidth="1"/>
    <col min="1547" max="1793" width="9" style="1"/>
    <col min="1794" max="1794" width="6.6640625" style="1" customWidth="1"/>
    <col min="1795" max="1795" width="13.6640625" style="1" customWidth="1"/>
    <col min="1796" max="1796" width="4.33203125" style="1" customWidth="1"/>
    <col min="1797" max="1797" width="18.33203125" style="1" customWidth="1"/>
    <col min="1798" max="1798" width="6.88671875" style="1" customWidth="1"/>
    <col min="1799" max="1799" width="6.6640625" style="1" customWidth="1"/>
    <col min="1800" max="1801" width="9" style="1"/>
    <col min="1802" max="1802" width="2.44140625" style="1" customWidth="1"/>
    <col min="1803" max="2049" width="9" style="1"/>
    <col min="2050" max="2050" width="6.6640625" style="1" customWidth="1"/>
    <col min="2051" max="2051" width="13.6640625" style="1" customWidth="1"/>
    <col min="2052" max="2052" width="4.33203125" style="1" customWidth="1"/>
    <col min="2053" max="2053" width="18.33203125" style="1" customWidth="1"/>
    <col min="2054" max="2054" width="6.88671875" style="1" customWidth="1"/>
    <col min="2055" max="2055" width="6.6640625" style="1" customWidth="1"/>
    <col min="2056" max="2057" width="9" style="1"/>
    <col min="2058" max="2058" width="2.44140625" style="1" customWidth="1"/>
    <col min="2059" max="2305" width="9" style="1"/>
    <col min="2306" max="2306" width="6.6640625" style="1" customWidth="1"/>
    <col min="2307" max="2307" width="13.6640625" style="1" customWidth="1"/>
    <col min="2308" max="2308" width="4.33203125" style="1" customWidth="1"/>
    <col min="2309" max="2309" width="18.33203125" style="1" customWidth="1"/>
    <col min="2310" max="2310" width="6.88671875" style="1" customWidth="1"/>
    <col min="2311" max="2311" width="6.6640625" style="1" customWidth="1"/>
    <col min="2312" max="2313" width="9" style="1"/>
    <col min="2314" max="2314" width="2.44140625" style="1" customWidth="1"/>
    <col min="2315" max="2561" width="9" style="1"/>
    <col min="2562" max="2562" width="6.6640625" style="1" customWidth="1"/>
    <col min="2563" max="2563" width="13.6640625" style="1" customWidth="1"/>
    <col min="2564" max="2564" width="4.33203125" style="1" customWidth="1"/>
    <col min="2565" max="2565" width="18.33203125" style="1" customWidth="1"/>
    <col min="2566" max="2566" width="6.88671875" style="1" customWidth="1"/>
    <col min="2567" max="2567" width="6.6640625" style="1" customWidth="1"/>
    <col min="2568" max="2569" width="9" style="1"/>
    <col min="2570" max="2570" width="2.44140625" style="1" customWidth="1"/>
    <col min="2571" max="2817" width="9" style="1"/>
    <col min="2818" max="2818" width="6.6640625" style="1" customWidth="1"/>
    <col min="2819" max="2819" width="13.6640625" style="1" customWidth="1"/>
    <col min="2820" max="2820" width="4.33203125" style="1" customWidth="1"/>
    <col min="2821" max="2821" width="18.33203125" style="1" customWidth="1"/>
    <col min="2822" max="2822" width="6.88671875" style="1" customWidth="1"/>
    <col min="2823" max="2823" width="6.6640625" style="1" customWidth="1"/>
    <col min="2824" max="2825" width="9" style="1"/>
    <col min="2826" max="2826" width="2.44140625" style="1" customWidth="1"/>
    <col min="2827" max="3073" width="9" style="1"/>
    <col min="3074" max="3074" width="6.6640625" style="1" customWidth="1"/>
    <col min="3075" max="3075" width="13.6640625" style="1" customWidth="1"/>
    <col min="3076" max="3076" width="4.33203125" style="1" customWidth="1"/>
    <col min="3077" max="3077" width="18.33203125" style="1" customWidth="1"/>
    <col min="3078" max="3078" width="6.88671875" style="1" customWidth="1"/>
    <col min="3079" max="3079" width="6.6640625" style="1" customWidth="1"/>
    <col min="3080" max="3081" width="9" style="1"/>
    <col min="3082" max="3082" width="2.44140625" style="1" customWidth="1"/>
    <col min="3083" max="3329" width="9" style="1"/>
    <col min="3330" max="3330" width="6.6640625" style="1" customWidth="1"/>
    <col min="3331" max="3331" width="13.6640625" style="1" customWidth="1"/>
    <col min="3332" max="3332" width="4.33203125" style="1" customWidth="1"/>
    <col min="3333" max="3333" width="18.33203125" style="1" customWidth="1"/>
    <col min="3334" max="3334" width="6.88671875" style="1" customWidth="1"/>
    <col min="3335" max="3335" width="6.6640625" style="1" customWidth="1"/>
    <col min="3336" max="3337" width="9" style="1"/>
    <col min="3338" max="3338" width="2.44140625" style="1" customWidth="1"/>
    <col min="3339" max="3585" width="9" style="1"/>
    <col min="3586" max="3586" width="6.6640625" style="1" customWidth="1"/>
    <col min="3587" max="3587" width="13.6640625" style="1" customWidth="1"/>
    <col min="3588" max="3588" width="4.33203125" style="1" customWidth="1"/>
    <col min="3589" max="3589" width="18.33203125" style="1" customWidth="1"/>
    <col min="3590" max="3590" width="6.88671875" style="1" customWidth="1"/>
    <col min="3591" max="3591" width="6.6640625" style="1" customWidth="1"/>
    <col min="3592" max="3593" width="9" style="1"/>
    <col min="3594" max="3594" width="2.44140625" style="1" customWidth="1"/>
    <col min="3595" max="3841" width="9" style="1"/>
    <col min="3842" max="3842" width="6.6640625" style="1" customWidth="1"/>
    <col min="3843" max="3843" width="13.6640625" style="1" customWidth="1"/>
    <col min="3844" max="3844" width="4.33203125" style="1" customWidth="1"/>
    <col min="3845" max="3845" width="18.33203125" style="1" customWidth="1"/>
    <col min="3846" max="3846" width="6.88671875" style="1" customWidth="1"/>
    <col min="3847" max="3847" width="6.6640625" style="1" customWidth="1"/>
    <col min="3848" max="3849" width="9" style="1"/>
    <col min="3850" max="3850" width="2.44140625" style="1" customWidth="1"/>
    <col min="3851" max="4097" width="9" style="1"/>
    <col min="4098" max="4098" width="6.6640625" style="1" customWidth="1"/>
    <col min="4099" max="4099" width="13.6640625" style="1" customWidth="1"/>
    <col min="4100" max="4100" width="4.33203125" style="1" customWidth="1"/>
    <col min="4101" max="4101" width="18.33203125" style="1" customWidth="1"/>
    <col min="4102" max="4102" width="6.88671875" style="1" customWidth="1"/>
    <col min="4103" max="4103" width="6.6640625" style="1" customWidth="1"/>
    <col min="4104" max="4105" width="9" style="1"/>
    <col min="4106" max="4106" width="2.44140625" style="1" customWidth="1"/>
    <col min="4107" max="4353" width="9" style="1"/>
    <col min="4354" max="4354" width="6.6640625" style="1" customWidth="1"/>
    <col min="4355" max="4355" width="13.6640625" style="1" customWidth="1"/>
    <col min="4356" max="4356" width="4.33203125" style="1" customWidth="1"/>
    <col min="4357" max="4357" width="18.33203125" style="1" customWidth="1"/>
    <col min="4358" max="4358" width="6.88671875" style="1" customWidth="1"/>
    <col min="4359" max="4359" width="6.6640625" style="1" customWidth="1"/>
    <col min="4360" max="4361" width="9" style="1"/>
    <col min="4362" max="4362" width="2.44140625" style="1" customWidth="1"/>
    <col min="4363" max="4609" width="9" style="1"/>
    <col min="4610" max="4610" width="6.6640625" style="1" customWidth="1"/>
    <col min="4611" max="4611" width="13.6640625" style="1" customWidth="1"/>
    <col min="4612" max="4612" width="4.33203125" style="1" customWidth="1"/>
    <col min="4613" max="4613" width="18.33203125" style="1" customWidth="1"/>
    <col min="4614" max="4614" width="6.88671875" style="1" customWidth="1"/>
    <col min="4615" max="4615" width="6.6640625" style="1" customWidth="1"/>
    <col min="4616" max="4617" width="9" style="1"/>
    <col min="4618" max="4618" width="2.44140625" style="1" customWidth="1"/>
    <col min="4619" max="4865" width="9" style="1"/>
    <col min="4866" max="4866" width="6.6640625" style="1" customWidth="1"/>
    <col min="4867" max="4867" width="13.6640625" style="1" customWidth="1"/>
    <col min="4868" max="4868" width="4.33203125" style="1" customWidth="1"/>
    <col min="4869" max="4869" width="18.33203125" style="1" customWidth="1"/>
    <col min="4870" max="4870" width="6.88671875" style="1" customWidth="1"/>
    <col min="4871" max="4871" width="6.6640625" style="1" customWidth="1"/>
    <col min="4872" max="4873" width="9" style="1"/>
    <col min="4874" max="4874" width="2.44140625" style="1" customWidth="1"/>
    <col min="4875" max="5121" width="9" style="1"/>
    <col min="5122" max="5122" width="6.6640625" style="1" customWidth="1"/>
    <col min="5123" max="5123" width="13.6640625" style="1" customWidth="1"/>
    <col min="5124" max="5124" width="4.33203125" style="1" customWidth="1"/>
    <col min="5125" max="5125" width="18.33203125" style="1" customWidth="1"/>
    <col min="5126" max="5126" width="6.88671875" style="1" customWidth="1"/>
    <col min="5127" max="5127" width="6.6640625" style="1" customWidth="1"/>
    <col min="5128" max="5129" width="9" style="1"/>
    <col min="5130" max="5130" width="2.44140625" style="1" customWidth="1"/>
    <col min="5131" max="5377" width="9" style="1"/>
    <col min="5378" max="5378" width="6.6640625" style="1" customWidth="1"/>
    <col min="5379" max="5379" width="13.6640625" style="1" customWidth="1"/>
    <col min="5380" max="5380" width="4.33203125" style="1" customWidth="1"/>
    <col min="5381" max="5381" width="18.33203125" style="1" customWidth="1"/>
    <col min="5382" max="5382" width="6.88671875" style="1" customWidth="1"/>
    <col min="5383" max="5383" width="6.6640625" style="1" customWidth="1"/>
    <col min="5384" max="5385" width="9" style="1"/>
    <col min="5386" max="5386" width="2.44140625" style="1" customWidth="1"/>
    <col min="5387" max="5633" width="9" style="1"/>
    <col min="5634" max="5634" width="6.6640625" style="1" customWidth="1"/>
    <col min="5635" max="5635" width="13.6640625" style="1" customWidth="1"/>
    <col min="5636" max="5636" width="4.33203125" style="1" customWidth="1"/>
    <col min="5637" max="5637" width="18.33203125" style="1" customWidth="1"/>
    <col min="5638" max="5638" width="6.88671875" style="1" customWidth="1"/>
    <col min="5639" max="5639" width="6.6640625" style="1" customWidth="1"/>
    <col min="5640" max="5641" width="9" style="1"/>
    <col min="5642" max="5642" width="2.44140625" style="1" customWidth="1"/>
    <col min="5643" max="5889" width="9" style="1"/>
    <col min="5890" max="5890" width="6.6640625" style="1" customWidth="1"/>
    <col min="5891" max="5891" width="13.6640625" style="1" customWidth="1"/>
    <col min="5892" max="5892" width="4.33203125" style="1" customWidth="1"/>
    <col min="5893" max="5893" width="18.33203125" style="1" customWidth="1"/>
    <col min="5894" max="5894" width="6.88671875" style="1" customWidth="1"/>
    <col min="5895" max="5895" width="6.6640625" style="1" customWidth="1"/>
    <col min="5896" max="5897" width="9" style="1"/>
    <col min="5898" max="5898" width="2.44140625" style="1" customWidth="1"/>
    <col min="5899" max="6145" width="9" style="1"/>
    <col min="6146" max="6146" width="6.6640625" style="1" customWidth="1"/>
    <col min="6147" max="6147" width="13.6640625" style="1" customWidth="1"/>
    <col min="6148" max="6148" width="4.33203125" style="1" customWidth="1"/>
    <col min="6149" max="6149" width="18.33203125" style="1" customWidth="1"/>
    <col min="6150" max="6150" width="6.88671875" style="1" customWidth="1"/>
    <col min="6151" max="6151" width="6.6640625" style="1" customWidth="1"/>
    <col min="6152" max="6153" width="9" style="1"/>
    <col min="6154" max="6154" width="2.44140625" style="1" customWidth="1"/>
    <col min="6155" max="6401" width="9" style="1"/>
    <col min="6402" max="6402" width="6.6640625" style="1" customWidth="1"/>
    <col min="6403" max="6403" width="13.6640625" style="1" customWidth="1"/>
    <col min="6404" max="6404" width="4.33203125" style="1" customWidth="1"/>
    <col min="6405" max="6405" width="18.33203125" style="1" customWidth="1"/>
    <col min="6406" max="6406" width="6.88671875" style="1" customWidth="1"/>
    <col min="6407" max="6407" width="6.6640625" style="1" customWidth="1"/>
    <col min="6408" max="6409" width="9" style="1"/>
    <col min="6410" max="6410" width="2.44140625" style="1" customWidth="1"/>
    <col min="6411" max="6657" width="9" style="1"/>
    <col min="6658" max="6658" width="6.6640625" style="1" customWidth="1"/>
    <col min="6659" max="6659" width="13.6640625" style="1" customWidth="1"/>
    <col min="6660" max="6660" width="4.33203125" style="1" customWidth="1"/>
    <col min="6661" max="6661" width="18.33203125" style="1" customWidth="1"/>
    <col min="6662" max="6662" width="6.88671875" style="1" customWidth="1"/>
    <col min="6663" max="6663" width="6.6640625" style="1" customWidth="1"/>
    <col min="6664" max="6665" width="9" style="1"/>
    <col min="6666" max="6666" width="2.44140625" style="1" customWidth="1"/>
    <col min="6667" max="6913" width="9" style="1"/>
    <col min="6914" max="6914" width="6.6640625" style="1" customWidth="1"/>
    <col min="6915" max="6915" width="13.6640625" style="1" customWidth="1"/>
    <col min="6916" max="6916" width="4.33203125" style="1" customWidth="1"/>
    <col min="6917" max="6917" width="18.33203125" style="1" customWidth="1"/>
    <col min="6918" max="6918" width="6.88671875" style="1" customWidth="1"/>
    <col min="6919" max="6919" width="6.6640625" style="1" customWidth="1"/>
    <col min="6920" max="6921" width="9" style="1"/>
    <col min="6922" max="6922" width="2.44140625" style="1" customWidth="1"/>
    <col min="6923" max="7169" width="9" style="1"/>
    <col min="7170" max="7170" width="6.6640625" style="1" customWidth="1"/>
    <col min="7171" max="7171" width="13.6640625" style="1" customWidth="1"/>
    <col min="7172" max="7172" width="4.33203125" style="1" customWidth="1"/>
    <col min="7173" max="7173" width="18.33203125" style="1" customWidth="1"/>
    <col min="7174" max="7174" width="6.88671875" style="1" customWidth="1"/>
    <col min="7175" max="7175" width="6.6640625" style="1" customWidth="1"/>
    <col min="7176" max="7177" width="9" style="1"/>
    <col min="7178" max="7178" width="2.44140625" style="1" customWidth="1"/>
    <col min="7179" max="7425" width="9" style="1"/>
    <col min="7426" max="7426" width="6.6640625" style="1" customWidth="1"/>
    <col min="7427" max="7427" width="13.6640625" style="1" customWidth="1"/>
    <col min="7428" max="7428" width="4.33203125" style="1" customWidth="1"/>
    <col min="7429" max="7429" width="18.33203125" style="1" customWidth="1"/>
    <col min="7430" max="7430" width="6.88671875" style="1" customWidth="1"/>
    <col min="7431" max="7431" width="6.6640625" style="1" customWidth="1"/>
    <col min="7432" max="7433" width="9" style="1"/>
    <col min="7434" max="7434" width="2.44140625" style="1" customWidth="1"/>
    <col min="7435" max="7681" width="9" style="1"/>
    <col min="7682" max="7682" width="6.6640625" style="1" customWidth="1"/>
    <col min="7683" max="7683" width="13.6640625" style="1" customWidth="1"/>
    <col min="7684" max="7684" width="4.33203125" style="1" customWidth="1"/>
    <col min="7685" max="7685" width="18.33203125" style="1" customWidth="1"/>
    <col min="7686" max="7686" width="6.88671875" style="1" customWidth="1"/>
    <col min="7687" max="7687" width="6.6640625" style="1" customWidth="1"/>
    <col min="7688" max="7689" width="9" style="1"/>
    <col min="7690" max="7690" width="2.44140625" style="1" customWidth="1"/>
    <col min="7691" max="7937" width="9" style="1"/>
    <col min="7938" max="7938" width="6.6640625" style="1" customWidth="1"/>
    <col min="7939" max="7939" width="13.6640625" style="1" customWidth="1"/>
    <col min="7940" max="7940" width="4.33203125" style="1" customWidth="1"/>
    <col min="7941" max="7941" width="18.33203125" style="1" customWidth="1"/>
    <col min="7942" max="7942" width="6.88671875" style="1" customWidth="1"/>
    <col min="7943" max="7943" width="6.6640625" style="1" customWidth="1"/>
    <col min="7944" max="7945" width="9" style="1"/>
    <col min="7946" max="7946" width="2.44140625" style="1" customWidth="1"/>
    <col min="7947" max="8193" width="9" style="1"/>
    <col min="8194" max="8194" width="6.6640625" style="1" customWidth="1"/>
    <col min="8195" max="8195" width="13.6640625" style="1" customWidth="1"/>
    <col min="8196" max="8196" width="4.33203125" style="1" customWidth="1"/>
    <col min="8197" max="8197" width="18.33203125" style="1" customWidth="1"/>
    <col min="8198" max="8198" width="6.88671875" style="1" customWidth="1"/>
    <col min="8199" max="8199" width="6.6640625" style="1" customWidth="1"/>
    <col min="8200" max="8201" width="9" style="1"/>
    <col min="8202" max="8202" width="2.44140625" style="1" customWidth="1"/>
    <col min="8203" max="8449" width="9" style="1"/>
    <col min="8450" max="8450" width="6.6640625" style="1" customWidth="1"/>
    <col min="8451" max="8451" width="13.6640625" style="1" customWidth="1"/>
    <col min="8452" max="8452" width="4.33203125" style="1" customWidth="1"/>
    <col min="8453" max="8453" width="18.33203125" style="1" customWidth="1"/>
    <col min="8454" max="8454" width="6.88671875" style="1" customWidth="1"/>
    <col min="8455" max="8455" width="6.6640625" style="1" customWidth="1"/>
    <col min="8456" max="8457" width="9" style="1"/>
    <col min="8458" max="8458" width="2.44140625" style="1" customWidth="1"/>
    <col min="8459" max="8705" width="9" style="1"/>
    <col min="8706" max="8706" width="6.6640625" style="1" customWidth="1"/>
    <col min="8707" max="8707" width="13.6640625" style="1" customWidth="1"/>
    <col min="8708" max="8708" width="4.33203125" style="1" customWidth="1"/>
    <col min="8709" max="8709" width="18.33203125" style="1" customWidth="1"/>
    <col min="8710" max="8710" width="6.88671875" style="1" customWidth="1"/>
    <col min="8711" max="8711" width="6.6640625" style="1" customWidth="1"/>
    <col min="8712" max="8713" width="9" style="1"/>
    <col min="8714" max="8714" width="2.44140625" style="1" customWidth="1"/>
    <col min="8715" max="8961" width="9" style="1"/>
    <col min="8962" max="8962" width="6.6640625" style="1" customWidth="1"/>
    <col min="8963" max="8963" width="13.6640625" style="1" customWidth="1"/>
    <col min="8964" max="8964" width="4.33203125" style="1" customWidth="1"/>
    <col min="8965" max="8965" width="18.33203125" style="1" customWidth="1"/>
    <col min="8966" max="8966" width="6.88671875" style="1" customWidth="1"/>
    <col min="8967" max="8967" width="6.6640625" style="1" customWidth="1"/>
    <col min="8968" max="8969" width="9" style="1"/>
    <col min="8970" max="8970" width="2.44140625" style="1" customWidth="1"/>
    <col min="8971" max="9217" width="9" style="1"/>
    <col min="9218" max="9218" width="6.6640625" style="1" customWidth="1"/>
    <col min="9219" max="9219" width="13.6640625" style="1" customWidth="1"/>
    <col min="9220" max="9220" width="4.33203125" style="1" customWidth="1"/>
    <col min="9221" max="9221" width="18.33203125" style="1" customWidth="1"/>
    <col min="9222" max="9222" width="6.88671875" style="1" customWidth="1"/>
    <col min="9223" max="9223" width="6.6640625" style="1" customWidth="1"/>
    <col min="9224" max="9225" width="9" style="1"/>
    <col min="9226" max="9226" width="2.44140625" style="1" customWidth="1"/>
    <col min="9227" max="9473" width="9" style="1"/>
    <col min="9474" max="9474" width="6.6640625" style="1" customWidth="1"/>
    <col min="9475" max="9475" width="13.6640625" style="1" customWidth="1"/>
    <col min="9476" max="9476" width="4.33203125" style="1" customWidth="1"/>
    <col min="9477" max="9477" width="18.33203125" style="1" customWidth="1"/>
    <col min="9478" max="9478" width="6.88671875" style="1" customWidth="1"/>
    <col min="9479" max="9479" width="6.6640625" style="1" customWidth="1"/>
    <col min="9480" max="9481" width="9" style="1"/>
    <col min="9482" max="9482" width="2.44140625" style="1" customWidth="1"/>
    <col min="9483" max="9729" width="9" style="1"/>
    <col min="9730" max="9730" width="6.6640625" style="1" customWidth="1"/>
    <col min="9731" max="9731" width="13.6640625" style="1" customWidth="1"/>
    <col min="9732" max="9732" width="4.33203125" style="1" customWidth="1"/>
    <col min="9733" max="9733" width="18.33203125" style="1" customWidth="1"/>
    <col min="9734" max="9734" width="6.88671875" style="1" customWidth="1"/>
    <col min="9735" max="9735" width="6.6640625" style="1" customWidth="1"/>
    <col min="9736" max="9737" width="9" style="1"/>
    <col min="9738" max="9738" width="2.44140625" style="1" customWidth="1"/>
    <col min="9739" max="9985" width="9" style="1"/>
    <col min="9986" max="9986" width="6.6640625" style="1" customWidth="1"/>
    <col min="9987" max="9987" width="13.6640625" style="1" customWidth="1"/>
    <col min="9988" max="9988" width="4.33203125" style="1" customWidth="1"/>
    <col min="9989" max="9989" width="18.33203125" style="1" customWidth="1"/>
    <col min="9990" max="9990" width="6.88671875" style="1" customWidth="1"/>
    <col min="9991" max="9991" width="6.6640625" style="1" customWidth="1"/>
    <col min="9992" max="9993" width="9" style="1"/>
    <col min="9994" max="9994" width="2.44140625" style="1" customWidth="1"/>
    <col min="9995" max="10241" width="9" style="1"/>
    <col min="10242" max="10242" width="6.6640625" style="1" customWidth="1"/>
    <col min="10243" max="10243" width="13.6640625" style="1" customWidth="1"/>
    <col min="10244" max="10244" width="4.33203125" style="1" customWidth="1"/>
    <col min="10245" max="10245" width="18.33203125" style="1" customWidth="1"/>
    <col min="10246" max="10246" width="6.88671875" style="1" customWidth="1"/>
    <col min="10247" max="10247" width="6.6640625" style="1" customWidth="1"/>
    <col min="10248" max="10249" width="9" style="1"/>
    <col min="10250" max="10250" width="2.44140625" style="1" customWidth="1"/>
    <col min="10251" max="10497" width="9" style="1"/>
    <col min="10498" max="10498" width="6.6640625" style="1" customWidth="1"/>
    <col min="10499" max="10499" width="13.6640625" style="1" customWidth="1"/>
    <col min="10500" max="10500" width="4.33203125" style="1" customWidth="1"/>
    <col min="10501" max="10501" width="18.33203125" style="1" customWidth="1"/>
    <col min="10502" max="10502" width="6.88671875" style="1" customWidth="1"/>
    <col min="10503" max="10503" width="6.6640625" style="1" customWidth="1"/>
    <col min="10504" max="10505" width="9" style="1"/>
    <col min="10506" max="10506" width="2.44140625" style="1" customWidth="1"/>
    <col min="10507" max="10753" width="9" style="1"/>
    <col min="10754" max="10754" width="6.6640625" style="1" customWidth="1"/>
    <col min="10755" max="10755" width="13.6640625" style="1" customWidth="1"/>
    <col min="10756" max="10756" width="4.33203125" style="1" customWidth="1"/>
    <col min="10757" max="10757" width="18.33203125" style="1" customWidth="1"/>
    <col min="10758" max="10758" width="6.88671875" style="1" customWidth="1"/>
    <col min="10759" max="10759" width="6.6640625" style="1" customWidth="1"/>
    <col min="10760" max="10761" width="9" style="1"/>
    <col min="10762" max="10762" width="2.44140625" style="1" customWidth="1"/>
    <col min="10763" max="11009" width="9" style="1"/>
    <col min="11010" max="11010" width="6.6640625" style="1" customWidth="1"/>
    <col min="11011" max="11011" width="13.6640625" style="1" customWidth="1"/>
    <col min="11012" max="11012" width="4.33203125" style="1" customWidth="1"/>
    <col min="11013" max="11013" width="18.33203125" style="1" customWidth="1"/>
    <col min="11014" max="11014" width="6.88671875" style="1" customWidth="1"/>
    <col min="11015" max="11015" width="6.6640625" style="1" customWidth="1"/>
    <col min="11016" max="11017" width="9" style="1"/>
    <col min="11018" max="11018" width="2.44140625" style="1" customWidth="1"/>
    <col min="11019" max="11265" width="9" style="1"/>
    <col min="11266" max="11266" width="6.6640625" style="1" customWidth="1"/>
    <col min="11267" max="11267" width="13.6640625" style="1" customWidth="1"/>
    <col min="11268" max="11268" width="4.33203125" style="1" customWidth="1"/>
    <col min="11269" max="11269" width="18.33203125" style="1" customWidth="1"/>
    <col min="11270" max="11270" width="6.88671875" style="1" customWidth="1"/>
    <col min="11271" max="11271" width="6.6640625" style="1" customWidth="1"/>
    <col min="11272" max="11273" width="9" style="1"/>
    <col min="11274" max="11274" width="2.44140625" style="1" customWidth="1"/>
    <col min="11275" max="11521" width="9" style="1"/>
    <col min="11522" max="11522" width="6.6640625" style="1" customWidth="1"/>
    <col min="11523" max="11523" width="13.6640625" style="1" customWidth="1"/>
    <col min="11524" max="11524" width="4.33203125" style="1" customWidth="1"/>
    <col min="11525" max="11525" width="18.33203125" style="1" customWidth="1"/>
    <col min="11526" max="11526" width="6.88671875" style="1" customWidth="1"/>
    <col min="11527" max="11527" width="6.6640625" style="1" customWidth="1"/>
    <col min="11528" max="11529" width="9" style="1"/>
    <col min="11530" max="11530" width="2.44140625" style="1" customWidth="1"/>
    <col min="11531" max="11777" width="9" style="1"/>
    <col min="11778" max="11778" width="6.6640625" style="1" customWidth="1"/>
    <col min="11779" max="11779" width="13.6640625" style="1" customWidth="1"/>
    <col min="11780" max="11780" width="4.33203125" style="1" customWidth="1"/>
    <col min="11781" max="11781" width="18.33203125" style="1" customWidth="1"/>
    <col min="11782" max="11782" width="6.88671875" style="1" customWidth="1"/>
    <col min="11783" max="11783" width="6.6640625" style="1" customWidth="1"/>
    <col min="11784" max="11785" width="9" style="1"/>
    <col min="11786" max="11786" width="2.44140625" style="1" customWidth="1"/>
    <col min="11787" max="12033" width="9" style="1"/>
    <col min="12034" max="12034" width="6.6640625" style="1" customWidth="1"/>
    <col min="12035" max="12035" width="13.6640625" style="1" customWidth="1"/>
    <col min="12036" max="12036" width="4.33203125" style="1" customWidth="1"/>
    <col min="12037" max="12037" width="18.33203125" style="1" customWidth="1"/>
    <col min="12038" max="12038" width="6.88671875" style="1" customWidth="1"/>
    <col min="12039" max="12039" width="6.6640625" style="1" customWidth="1"/>
    <col min="12040" max="12041" width="9" style="1"/>
    <col min="12042" max="12042" width="2.44140625" style="1" customWidth="1"/>
    <col min="12043" max="12289" width="9" style="1"/>
    <col min="12290" max="12290" width="6.6640625" style="1" customWidth="1"/>
    <col min="12291" max="12291" width="13.6640625" style="1" customWidth="1"/>
    <col min="12292" max="12292" width="4.33203125" style="1" customWidth="1"/>
    <col min="12293" max="12293" width="18.33203125" style="1" customWidth="1"/>
    <col min="12294" max="12294" width="6.88671875" style="1" customWidth="1"/>
    <col min="12295" max="12295" width="6.6640625" style="1" customWidth="1"/>
    <col min="12296" max="12297" width="9" style="1"/>
    <col min="12298" max="12298" width="2.44140625" style="1" customWidth="1"/>
    <col min="12299" max="12545" width="9" style="1"/>
    <col min="12546" max="12546" width="6.6640625" style="1" customWidth="1"/>
    <col min="12547" max="12547" width="13.6640625" style="1" customWidth="1"/>
    <col min="12548" max="12548" width="4.33203125" style="1" customWidth="1"/>
    <col min="12549" max="12549" width="18.33203125" style="1" customWidth="1"/>
    <col min="12550" max="12550" width="6.88671875" style="1" customWidth="1"/>
    <col min="12551" max="12551" width="6.6640625" style="1" customWidth="1"/>
    <col min="12552" max="12553" width="9" style="1"/>
    <col min="12554" max="12554" width="2.44140625" style="1" customWidth="1"/>
    <col min="12555" max="12801" width="9" style="1"/>
    <col min="12802" max="12802" width="6.6640625" style="1" customWidth="1"/>
    <col min="12803" max="12803" width="13.6640625" style="1" customWidth="1"/>
    <col min="12804" max="12804" width="4.33203125" style="1" customWidth="1"/>
    <col min="12805" max="12805" width="18.33203125" style="1" customWidth="1"/>
    <col min="12806" max="12806" width="6.88671875" style="1" customWidth="1"/>
    <col min="12807" max="12807" width="6.6640625" style="1" customWidth="1"/>
    <col min="12808" max="12809" width="9" style="1"/>
    <col min="12810" max="12810" width="2.44140625" style="1" customWidth="1"/>
    <col min="12811" max="13057" width="9" style="1"/>
    <col min="13058" max="13058" width="6.6640625" style="1" customWidth="1"/>
    <col min="13059" max="13059" width="13.6640625" style="1" customWidth="1"/>
    <col min="13060" max="13060" width="4.33203125" style="1" customWidth="1"/>
    <col min="13061" max="13061" width="18.33203125" style="1" customWidth="1"/>
    <col min="13062" max="13062" width="6.88671875" style="1" customWidth="1"/>
    <col min="13063" max="13063" width="6.6640625" style="1" customWidth="1"/>
    <col min="13064" max="13065" width="9" style="1"/>
    <col min="13066" max="13066" width="2.44140625" style="1" customWidth="1"/>
    <col min="13067" max="13313" width="9" style="1"/>
    <col min="13314" max="13314" width="6.6640625" style="1" customWidth="1"/>
    <col min="13315" max="13315" width="13.6640625" style="1" customWidth="1"/>
    <col min="13316" max="13316" width="4.33203125" style="1" customWidth="1"/>
    <col min="13317" max="13317" width="18.33203125" style="1" customWidth="1"/>
    <col min="13318" max="13318" width="6.88671875" style="1" customWidth="1"/>
    <col min="13319" max="13319" width="6.6640625" style="1" customWidth="1"/>
    <col min="13320" max="13321" width="9" style="1"/>
    <col min="13322" max="13322" width="2.44140625" style="1" customWidth="1"/>
    <col min="13323" max="13569" width="9" style="1"/>
    <col min="13570" max="13570" width="6.6640625" style="1" customWidth="1"/>
    <col min="13571" max="13571" width="13.6640625" style="1" customWidth="1"/>
    <col min="13572" max="13572" width="4.33203125" style="1" customWidth="1"/>
    <col min="13573" max="13573" width="18.33203125" style="1" customWidth="1"/>
    <col min="13574" max="13574" width="6.88671875" style="1" customWidth="1"/>
    <col min="13575" max="13575" width="6.6640625" style="1" customWidth="1"/>
    <col min="13576" max="13577" width="9" style="1"/>
    <col min="13578" max="13578" width="2.44140625" style="1" customWidth="1"/>
    <col min="13579" max="13825" width="9" style="1"/>
    <col min="13826" max="13826" width="6.6640625" style="1" customWidth="1"/>
    <col min="13827" max="13827" width="13.6640625" style="1" customWidth="1"/>
    <col min="13828" max="13828" width="4.33203125" style="1" customWidth="1"/>
    <col min="13829" max="13829" width="18.33203125" style="1" customWidth="1"/>
    <col min="13830" max="13830" width="6.88671875" style="1" customWidth="1"/>
    <col min="13831" max="13831" width="6.6640625" style="1" customWidth="1"/>
    <col min="13832" max="13833" width="9" style="1"/>
    <col min="13834" max="13834" width="2.44140625" style="1" customWidth="1"/>
    <col min="13835" max="14081" width="9" style="1"/>
    <col min="14082" max="14082" width="6.6640625" style="1" customWidth="1"/>
    <col min="14083" max="14083" width="13.6640625" style="1" customWidth="1"/>
    <col min="14084" max="14084" width="4.33203125" style="1" customWidth="1"/>
    <col min="14085" max="14085" width="18.33203125" style="1" customWidth="1"/>
    <col min="14086" max="14086" width="6.88671875" style="1" customWidth="1"/>
    <col min="14087" max="14087" width="6.6640625" style="1" customWidth="1"/>
    <col min="14088" max="14089" width="9" style="1"/>
    <col min="14090" max="14090" width="2.44140625" style="1" customWidth="1"/>
    <col min="14091" max="14337" width="9" style="1"/>
    <col min="14338" max="14338" width="6.6640625" style="1" customWidth="1"/>
    <col min="14339" max="14339" width="13.6640625" style="1" customWidth="1"/>
    <col min="14340" max="14340" width="4.33203125" style="1" customWidth="1"/>
    <col min="14341" max="14341" width="18.33203125" style="1" customWidth="1"/>
    <col min="14342" max="14342" width="6.88671875" style="1" customWidth="1"/>
    <col min="14343" max="14343" width="6.6640625" style="1" customWidth="1"/>
    <col min="14344" max="14345" width="9" style="1"/>
    <col min="14346" max="14346" width="2.44140625" style="1" customWidth="1"/>
    <col min="14347" max="14593" width="9" style="1"/>
    <col min="14594" max="14594" width="6.6640625" style="1" customWidth="1"/>
    <col min="14595" max="14595" width="13.6640625" style="1" customWidth="1"/>
    <col min="14596" max="14596" width="4.33203125" style="1" customWidth="1"/>
    <col min="14597" max="14597" width="18.33203125" style="1" customWidth="1"/>
    <col min="14598" max="14598" width="6.88671875" style="1" customWidth="1"/>
    <col min="14599" max="14599" width="6.6640625" style="1" customWidth="1"/>
    <col min="14600" max="14601" width="9" style="1"/>
    <col min="14602" max="14602" width="2.44140625" style="1" customWidth="1"/>
    <col min="14603" max="14849" width="9" style="1"/>
    <col min="14850" max="14850" width="6.6640625" style="1" customWidth="1"/>
    <col min="14851" max="14851" width="13.6640625" style="1" customWidth="1"/>
    <col min="14852" max="14852" width="4.33203125" style="1" customWidth="1"/>
    <col min="14853" max="14853" width="18.33203125" style="1" customWidth="1"/>
    <col min="14854" max="14854" width="6.88671875" style="1" customWidth="1"/>
    <col min="14855" max="14855" width="6.6640625" style="1" customWidth="1"/>
    <col min="14856" max="14857" width="9" style="1"/>
    <col min="14858" max="14858" width="2.44140625" style="1" customWidth="1"/>
    <col min="14859" max="15105" width="9" style="1"/>
    <col min="15106" max="15106" width="6.6640625" style="1" customWidth="1"/>
    <col min="15107" max="15107" width="13.6640625" style="1" customWidth="1"/>
    <col min="15108" max="15108" width="4.33203125" style="1" customWidth="1"/>
    <col min="15109" max="15109" width="18.33203125" style="1" customWidth="1"/>
    <col min="15110" max="15110" width="6.88671875" style="1" customWidth="1"/>
    <col min="15111" max="15111" width="6.6640625" style="1" customWidth="1"/>
    <col min="15112" max="15113" width="9" style="1"/>
    <col min="15114" max="15114" width="2.44140625" style="1" customWidth="1"/>
    <col min="15115" max="15361" width="9" style="1"/>
    <col min="15362" max="15362" width="6.6640625" style="1" customWidth="1"/>
    <col min="15363" max="15363" width="13.6640625" style="1" customWidth="1"/>
    <col min="15364" max="15364" width="4.33203125" style="1" customWidth="1"/>
    <col min="15365" max="15365" width="18.33203125" style="1" customWidth="1"/>
    <col min="15366" max="15366" width="6.88671875" style="1" customWidth="1"/>
    <col min="15367" max="15367" width="6.6640625" style="1" customWidth="1"/>
    <col min="15368" max="15369" width="9" style="1"/>
    <col min="15370" max="15370" width="2.44140625" style="1" customWidth="1"/>
    <col min="15371" max="15617" width="9" style="1"/>
    <col min="15618" max="15618" width="6.6640625" style="1" customWidth="1"/>
    <col min="15619" max="15619" width="13.6640625" style="1" customWidth="1"/>
    <col min="15620" max="15620" width="4.33203125" style="1" customWidth="1"/>
    <col min="15621" max="15621" width="18.33203125" style="1" customWidth="1"/>
    <col min="15622" max="15622" width="6.88671875" style="1" customWidth="1"/>
    <col min="15623" max="15623" width="6.6640625" style="1" customWidth="1"/>
    <col min="15624" max="15625" width="9" style="1"/>
    <col min="15626" max="15626" width="2.44140625" style="1" customWidth="1"/>
    <col min="15627" max="15873" width="9" style="1"/>
    <col min="15874" max="15874" width="6.6640625" style="1" customWidth="1"/>
    <col min="15875" max="15875" width="13.6640625" style="1" customWidth="1"/>
    <col min="15876" max="15876" width="4.33203125" style="1" customWidth="1"/>
    <col min="15877" max="15877" width="18.33203125" style="1" customWidth="1"/>
    <col min="15878" max="15878" width="6.88671875" style="1" customWidth="1"/>
    <col min="15879" max="15879" width="6.6640625" style="1" customWidth="1"/>
    <col min="15880" max="15881" width="9" style="1"/>
    <col min="15882" max="15882" width="2.44140625" style="1" customWidth="1"/>
    <col min="15883" max="16129" width="9" style="1"/>
    <col min="16130" max="16130" width="6.6640625" style="1" customWidth="1"/>
    <col min="16131" max="16131" width="13.6640625" style="1" customWidth="1"/>
    <col min="16132" max="16132" width="4.33203125" style="1" customWidth="1"/>
    <col min="16133" max="16133" width="18.33203125" style="1" customWidth="1"/>
    <col min="16134" max="16134" width="6.88671875" style="1" customWidth="1"/>
    <col min="16135" max="16135" width="6.6640625" style="1" customWidth="1"/>
    <col min="16136" max="16137" width="9" style="1"/>
    <col min="16138" max="16138" width="2.44140625" style="1" customWidth="1"/>
    <col min="16139" max="16384" width="9" style="1"/>
  </cols>
  <sheetData>
    <row r="1" spans="2:7">
      <c r="B1" s="3" t="s">
        <v>4184</v>
      </c>
    </row>
    <row r="2" spans="2:7">
      <c r="B2" s="49" t="s">
        <v>170</v>
      </c>
      <c r="C2" s="49" t="s">
        <v>171</v>
      </c>
      <c r="D2" s="49" t="s">
        <v>172</v>
      </c>
      <c r="E2" s="49" t="s">
        <v>173</v>
      </c>
      <c r="F2" s="49" t="s">
        <v>174</v>
      </c>
      <c r="G2" s="49" t="s">
        <v>175</v>
      </c>
    </row>
    <row r="3" spans="2:7">
      <c r="B3" s="162" t="s">
        <v>1453</v>
      </c>
      <c r="C3" s="162" t="s">
        <v>4185</v>
      </c>
      <c r="D3" s="5" t="s">
        <v>498</v>
      </c>
      <c r="E3" s="10" t="s">
        <v>4186</v>
      </c>
      <c r="F3" s="5" t="s">
        <v>824</v>
      </c>
      <c r="G3" s="5" t="s">
        <v>1453</v>
      </c>
    </row>
    <row r="4" spans="2:7">
      <c r="B4" s="162"/>
      <c r="C4" s="162"/>
      <c r="D4" s="5" t="s">
        <v>498</v>
      </c>
      <c r="E4" s="10" t="s">
        <v>4187</v>
      </c>
      <c r="F4" s="5" t="s">
        <v>500</v>
      </c>
      <c r="G4" s="5" t="s">
        <v>4188</v>
      </c>
    </row>
    <row r="5" spans="2:7">
      <c r="B5" s="162"/>
      <c r="C5" s="162"/>
      <c r="D5" s="5" t="s">
        <v>498</v>
      </c>
      <c r="E5" s="10" t="s">
        <v>4189</v>
      </c>
      <c r="F5" s="5" t="s">
        <v>2214</v>
      </c>
      <c r="G5" s="5" t="s">
        <v>1453</v>
      </c>
    </row>
    <row r="6" spans="2:7">
      <c r="B6" s="162"/>
      <c r="C6" s="162"/>
      <c r="D6" s="5" t="s">
        <v>178</v>
      </c>
      <c r="E6" s="10" t="s">
        <v>4190</v>
      </c>
      <c r="F6" s="5" t="s">
        <v>194</v>
      </c>
      <c r="G6" s="5" t="s">
        <v>1453</v>
      </c>
    </row>
    <row r="7" spans="2:7">
      <c r="B7" s="162"/>
      <c r="C7" s="162"/>
      <c r="D7" s="5" t="s">
        <v>178</v>
      </c>
      <c r="E7" s="10" t="s">
        <v>4191</v>
      </c>
      <c r="F7" s="5" t="s">
        <v>735</v>
      </c>
      <c r="G7" s="5" t="s">
        <v>1453</v>
      </c>
    </row>
    <row r="8" spans="2:7">
      <c r="B8" s="162"/>
      <c r="C8" s="162"/>
      <c r="D8" s="5" t="s">
        <v>178</v>
      </c>
      <c r="E8" s="10" t="s">
        <v>4192</v>
      </c>
      <c r="F8" s="5" t="s">
        <v>1660</v>
      </c>
      <c r="G8" s="5" t="s">
        <v>484</v>
      </c>
    </row>
    <row r="9" spans="2:7">
      <c r="B9" s="162"/>
      <c r="C9" s="162"/>
      <c r="D9" s="5" t="s">
        <v>178</v>
      </c>
      <c r="E9" s="10" t="s">
        <v>4193</v>
      </c>
      <c r="F9" s="5" t="s">
        <v>943</v>
      </c>
      <c r="G9" s="5" t="s">
        <v>3720</v>
      </c>
    </row>
    <row r="10" spans="2:7">
      <c r="B10" s="162"/>
      <c r="C10" s="162"/>
      <c r="D10" s="5" t="s">
        <v>178</v>
      </c>
      <c r="E10" s="10" t="s">
        <v>4194</v>
      </c>
      <c r="F10" s="5" t="s">
        <v>672</v>
      </c>
      <c r="G10" s="5" t="s">
        <v>1453</v>
      </c>
    </row>
    <row r="11" spans="2:7">
      <c r="B11" s="162"/>
      <c r="C11" s="162"/>
      <c r="D11" s="5" t="s">
        <v>178</v>
      </c>
      <c r="E11" s="10" t="s">
        <v>4195</v>
      </c>
      <c r="F11" s="5" t="s">
        <v>859</v>
      </c>
      <c r="G11" s="5" t="s">
        <v>1453</v>
      </c>
    </row>
    <row r="12" spans="2:7">
      <c r="B12" s="162"/>
      <c r="C12" s="162"/>
      <c r="D12" s="5" t="s">
        <v>178</v>
      </c>
      <c r="E12" s="10" t="s">
        <v>4196</v>
      </c>
      <c r="F12" s="5" t="s">
        <v>2205</v>
      </c>
      <c r="G12" s="5" t="s">
        <v>3728</v>
      </c>
    </row>
    <row r="13" spans="2:7">
      <c r="B13" s="162"/>
      <c r="C13" s="162"/>
      <c r="D13" s="5" t="s">
        <v>178</v>
      </c>
      <c r="E13" s="10" t="s">
        <v>4197</v>
      </c>
      <c r="F13" s="5" t="s">
        <v>266</v>
      </c>
      <c r="G13" s="5" t="s">
        <v>3720</v>
      </c>
    </row>
    <row r="14" spans="2:7">
      <c r="B14" s="162" t="s">
        <v>3728</v>
      </c>
      <c r="C14" s="162" t="s">
        <v>4198</v>
      </c>
      <c r="D14" s="5" t="s">
        <v>178</v>
      </c>
      <c r="E14" s="10" t="s">
        <v>4199</v>
      </c>
      <c r="F14" s="5" t="s">
        <v>249</v>
      </c>
      <c r="G14" s="5" t="s">
        <v>1453</v>
      </c>
    </row>
    <row r="15" spans="2:7">
      <c r="B15" s="162"/>
      <c r="C15" s="162"/>
      <c r="D15" s="5" t="s">
        <v>178</v>
      </c>
      <c r="E15" s="10" t="s">
        <v>4200</v>
      </c>
      <c r="F15" s="5" t="s">
        <v>251</v>
      </c>
      <c r="G15" s="5" t="s">
        <v>1453</v>
      </c>
    </row>
    <row r="16" spans="2:7">
      <c r="B16" s="162"/>
      <c r="C16" s="162"/>
      <c r="D16" s="5" t="s">
        <v>498</v>
      </c>
      <c r="E16" s="10" t="s">
        <v>4201</v>
      </c>
      <c r="F16" s="5" t="s">
        <v>253</v>
      </c>
      <c r="G16" s="5" t="s">
        <v>1453</v>
      </c>
    </row>
    <row r="17" spans="2:7">
      <c r="B17" s="162"/>
      <c r="C17" s="162"/>
      <c r="D17" s="5" t="s">
        <v>178</v>
      </c>
      <c r="E17" s="10" t="s">
        <v>4202</v>
      </c>
      <c r="F17" s="5" t="s">
        <v>255</v>
      </c>
      <c r="G17" s="5" t="s">
        <v>1453</v>
      </c>
    </row>
    <row r="18" spans="2:7">
      <c r="B18" s="162"/>
      <c r="C18" s="162"/>
      <c r="D18" s="5" t="s">
        <v>498</v>
      </c>
      <c r="E18" s="10" t="s">
        <v>4203</v>
      </c>
      <c r="F18" s="5" t="s">
        <v>216</v>
      </c>
      <c r="G18" s="5" t="s">
        <v>1453</v>
      </c>
    </row>
    <row r="19" spans="2:7">
      <c r="B19" s="162"/>
      <c r="C19" s="162"/>
      <c r="D19" s="5" t="s">
        <v>178</v>
      </c>
      <c r="E19" s="10" t="s">
        <v>4204</v>
      </c>
      <c r="F19" s="5" t="s">
        <v>218</v>
      </c>
      <c r="G19" s="5" t="s">
        <v>1453</v>
      </c>
    </row>
    <row r="20" spans="2:7">
      <c r="B20" s="162"/>
      <c r="C20" s="162"/>
      <c r="D20" s="5" t="s">
        <v>178</v>
      </c>
      <c r="E20" s="10" t="s">
        <v>4205</v>
      </c>
      <c r="F20" s="5" t="s">
        <v>287</v>
      </c>
      <c r="G20" s="5" t="s">
        <v>813</v>
      </c>
    </row>
    <row r="21" spans="2:7">
      <c r="B21" s="162" t="s">
        <v>3736</v>
      </c>
      <c r="C21" s="162" t="s">
        <v>4206</v>
      </c>
      <c r="D21" s="5" t="s">
        <v>178</v>
      </c>
      <c r="E21" s="10" t="s">
        <v>4199</v>
      </c>
      <c r="F21" s="5" t="s">
        <v>249</v>
      </c>
      <c r="G21" s="5" t="s">
        <v>1453</v>
      </c>
    </row>
    <row r="22" spans="2:7">
      <c r="B22" s="162"/>
      <c r="C22" s="162"/>
      <c r="D22" s="5" t="s">
        <v>178</v>
      </c>
      <c r="E22" s="10" t="s">
        <v>4200</v>
      </c>
      <c r="F22" s="5" t="s">
        <v>251</v>
      </c>
      <c r="G22" s="5" t="s">
        <v>1453</v>
      </c>
    </row>
    <row r="23" spans="2:7">
      <c r="B23" s="162"/>
      <c r="C23" s="162"/>
      <c r="D23" s="5" t="s">
        <v>178</v>
      </c>
      <c r="E23" s="10" t="s">
        <v>4207</v>
      </c>
      <c r="F23" s="5" t="s">
        <v>253</v>
      </c>
      <c r="G23" s="5" t="s">
        <v>1453</v>
      </c>
    </row>
    <row r="24" spans="2:7">
      <c r="B24" s="162"/>
      <c r="C24" s="162"/>
      <c r="D24" s="5" t="s">
        <v>178</v>
      </c>
      <c r="E24" s="10" t="s">
        <v>4202</v>
      </c>
      <c r="F24" s="5" t="s">
        <v>255</v>
      </c>
      <c r="G24" s="5" t="s">
        <v>1453</v>
      </c>
    </row>
    <row r="25" spans="2:7">
      <c r="B25" s="162"/>
      <c r="C25" s="162"/>
      <c r="D25" s="5" t="s">
        <v>498</v>
      </c>
      <c r="E25" s="10" t="s">
        <v>4208</v>
      </c>
      <c r="F25" s="5" t="s">
        <v>216</v>
      </c>
      <c r="G25" s="5" t="s">
        <v>1453</v>
      </c>
    </row>
    <row r="26" spans="2:7">
      <c r="B26" s="162"/>
      <c r="C26" s="162"/>
      <c r="D26" s="5" t="s">
        <v>178</v>
      </c>
      <c r="E26" s="10" t="s">
        <v>4204</v>
      </c>
      <c r="F26" s="5" t="s">
        <v>218</v>
      </c>
      <c r="G26" s="5" t="s">
        <v>1453</v>
      </c>
    </row>
    <row r="27" spans="2:7">
      <c r="B27" s="162"/>
      <c r="C27" s="162"/>
      <c r="D27" s="5" t="s">
        <v>178</v>
      </c>
      <c r="E27" s="10" t="s">
        <v>4205</v>
      </c>
      <c r="F27" s="5" t="s">
        <v>287</v>
      </c>
      <c r="G27" s="5" t="s">
        <v>1034</v>
      </c>
    </row>
    <row r="28" spans="2:7">
      <c r="B28" s="162" t="s">
        <v>3739</v>
      </c>
      <c r="C28" s="162" t="s">
        <v>4209</v>
      </c>
      <c r="D28" s="5" t="s">
        <v>178</v>
      </c>
      <c r="E28" s="10" t="s">
        <v>4210</v>
      </c>
      <c r="F28" s="5" t="s">
        <v>221</v>
      </c>
      <c r="G28" s="5" t="s">
        <v>1453</v>
      </c>
    </row>
    <row r="29" spans="2:7">
      <c r="B29" s="162"/>
      <c r="C29" s="162"/>
      <c r="D29" s="5" t="s">
        <v>178</v>
      </c>
      <c r="E29" s="10" t="s">
        <v>4211</v>
      </c>
      <c r="F29" s="5" t="s">
        <v>257</v>
      </c>
      <c r="G29" s="5" t="s">
        <v>1453</v>
      </c>
    </row>
    <row r="30" spans="2:7">
      <c r="B30" s="162"/>
      <c r="C30" s="162"/>
      <c r="D30" s="5" t="s">
        <v>178</v>
      </c>
      <c r="E30" s="10" t="s">
        <v>4212</v>
      </c>
      <c r="F30" s="5" t="s">
        <v>260</v>
      </c>
      <c r="G30" s="5" t="s">
        <v>1453</v>
      </c>
    </row>
    <row r="31" spans="2:7">
      <c r="B31" s="162"/>
      <c r="C31" s="162"/>
      <c r="D31" s="5" t="s">
        <v>178</v>
      </c>
      <c r="E31" s="10" t="s">
        <v>4213</v>
      </c>
      <c r="F31" s="5" t="s">
        <v>262</v>
      </c>
      <c r="G31" s="5" t="s">
        <v>1453</v>
      </c>
    </row>
    <row r="32" spans="2:7">
      <c r="B32" s="162"/>
      <c r="C32" s="162"/>
      <c r="D32" s="5" t="s">
        <v>178</v>
      </c>
      <c r="E32" s="10" t="s">
        <v>4214</v>
      </c>
      <c r="F32" s="5" t="s">
        <v>264</v>
      </c>
      <c r="G32" s="5" t="s">
        <v>1453</v>
      </c>
    </row>
    <row r="33" spans="2:7">
      <c r="B33" s="162"/>
      <c r="C33" s="162"/>
      <c r="D33" s="5" t="s">
        <v>178</v>
      </c>
      <c r="E33" s="10" t="s">
        <v>4215</v>
      </c>
      <c r="F33" s="5" t="s">
        <v>266</v>
      </c>
      <c r="G33" s="5" t="s">
        <v>1453</v>
      </c>
    </row>
    <row r="34" spans="2:7">
      <c r="B34" s="162" t="s">
        <v>700</v>
      </c>
      <c r="C34" s="162" t="s">
        <v>4216</v>
      </c>
      <c r="D34" s="5" t="s">
        <v>178</v>
      </c>
      <c r="E34" s="10" t="s">
        <v>4217</v>
      </c>
      <c r="F34" s="5" t="s">
        <v>201</v>
      </c>
      <c r="G34" s="5" t="s">
        <v>1453</v>
      </c>
    </row>
    <row r="35" spans="2:7">
      <c r="B35" s="162"/>
      <c r="C35" s="162"/>
      <c r="D35" s="5" t="s">
        <v>498</v>
      </c>
      <c r="E35" s="10" t="s">
        <v>4218</v>
      </c>
      <c r="F35" s="5" t="s">
        <v>204</v>
      </c>
      <c r="G35" s="5" t="s">
        <v>1453</v>
      </c>
    </row>
    <row r="36" spans="2:7">
      <c r="B36" s="162"/>
      <c r="C36" s="162"/>
      <c r="D36" s="5" t="s">
        <v>498</v>
      </c>
      <c r="E36" s="10" t="s">
        <v>4219</v>
      </c>
      <c r="F36" s="5" t="s">
        <v>4220</v>
      </c>
      <c r="G36" s="5" t="s">
        <v>1453</v>
      </c>
    </row>
    <row r="37" spans="2:7">
      <c r="B37" s="162"/>
      <c r="C37" s="162"/>
      <c r="D37" s="5" t="s">
        <v>178</v>
      </c>
      <c r="E37" s="10" t="s">
        <v>4221</v>
      </c>
      <c r="F37" s="5" t="s">
        <v>221</v>
      </c>
      <c r="G37" s="5" t="s">
        <v>3720</v>
      </c>
    </row>
    <row r="38" spans="2:7">
      <c r="B38" s="162"/>
      <c r="C38" s="162"/>
      <c r="D38" s="5" t="s">
        <v>178</v>
      </c>
      <c r="E38" s="10" t="s">
        <v>4222</v>
      </c>
      <c r="F38" s="5" t="s">
        <v>257</v>
      </c>
      <c r="G38" s="5" t="s">
        <v>3720</v>
      </c>
    </row>
    <row r="39" spans="2:7">
      <c r="B39" s="162"/>
      <c r="C39" s="162"/>
      <c r="D39" s="5" t="s">
        <v>178</v>
      </c>
      <c r="E39" s="10" t="s">
        <v>4223</v>
      </c>
      <c r="F39" s="5" t="s">
        <v>260</v>
      </c>
      <c r="G39" s="5" t="s">
        <v>3720</v>
      </c>
    </row>
    <row r="40" spans="2:7">
      <c r="B40" s="162"/>
      <c r="C40" s="162"/>
      <c r="D40" s="5" t="s">
        <v>178</v>
      </c>
      <c r="E40" s="10" t="s">
        <v>4224</v>
      </c>
      <c r="F40" s="5" t="s">
        <v>262</v>
      </c>
      <c r="G40" s="5" t="s">
        <v>3720</v>
      </c>
    </row>
    <row r="41" spans="2:7">
      <c r="B41" s="162"/>
      <c r="C41" s="162"/>
      <c r="D41" s="5" t="s">
        <v>178</v>
      </c>
      <c r="E41" s="10" t="s">
        <v>4225</v>
      </c>
      <c r="F41" s="5" t="s">
        <v>264</v>
      </c>
      <c r="G41" s="5" t="s">
        <v>3720</v>
      </c>
    </row>
    <row r="42" spans="2:7">
      <c r="B42" s="162"/>
      <c r="C42" s="162"/>
      <c r="D42" s="5" t="s">
        <v>178</v>
      </c>
      <c r="E42" s="10" t="s">
        <v>4226</v>
      </c>
      <c r="F42" s="5" t="s">
        <v>266</v>
      </c>
      <c r="G42" s="5" t="s">
        <v>3720</v>
      </c>
    </row>
    <row r="43" spans="2:7">
      <c r="B43" s="162" t="s">
        <v>707</v>
      </c>
      <c r="C43" s="162" t="s">
        <v>4227</v>
      </c>
      <c r="D43" s="5" t="s">
        <v>178</v>
      </c>
      <c r="E43" s="10" t="s">
        <v>4228</v>
      </c>
      <c r="F43" s="5" t="s">
        <v>246</v>
      </c>
      <c r="G43" s="5" t="s">
        <v>3720</v>
      </c>
    </row>
    <row r="44" spans="2:7">
      <c r="B44" s="162"/>
      <c r="C44" s="162"/>
      <c r="D44" s="5" t="s">
        <v>178</v>
      </c>
      <c r="E44" s="10" t="s">
        <v>4229</v>
      </c>
      <c r="F44" s="5" t="s">
        <v>249</v>
      </c>
      <c r="G44" s="5" t="s">
        <v>3720</v>
      </c>
    </row>
    <row r="45" spans="2:7">
      <c r="B45" s="162"/>
      <c r="C45" s="162"/>
      <c r="D45" s="5" t="s">
        <v>178</v>
      </c>
      <c r="E45" s="10" t="s">
        <v>4230</v>
      </c>
      <c r="F45" s="5" t="s">
        <v>251</v>
      </c>
      <c r="G45" s="5" t="s">
        <v>3720</v>
      </c>
    </row>
    <row r="46" spans="2:7">
      <c r="B46" s="162"/>
      <c r="C46" s="162"/>
      <c r="D46" s="5" t="s">
        <v>178</v>
      </c>
      <c r="E46" s="10" t="s">
        <v>4231</v>
      </c>
      <c r="F46" s="5" t="s">
        <v>253</v>
      </c>
      <c r="G46" s="5" t="s">
        <v>3720</v>
      </c>
    </row>
    <row r="47" spans="2:7">
      <c r="B47" s="162"/>
      <c r="C47" s="162"/>
      <c r="D47" s="5" t="s">
        <v>178</v>
      </c>
      <c r="E47" s="10" t="s">
        <v>4232</v>
      </c>
      <c r="F47" s="5" t="s">
        <v>255</v>
      </c>
      <c r="G47" s="5" t="s">
        <v>3720</v>
      </c>
    </row>
    <row r="48" spans="2:7">
      <c r="B48" s="162"/>
      <c r="C48" s="162"/>
      <c r="D48" s="5" t="s">
        <v>178</v>
      </c>
      <c r="E48" s="10" t="s">
        <v>4233</v>
      </c>
      <c r="F48" s="5" t="s">
        <v>216</v>
      </c>
      <c r="G48" s="5" t="s">
        <v>3720</v>
      </c>
    </row>
    <row r="49" spans="2:7">
      <c r="B49" s="162"/>
      <c r="C49" s="162"/>
      <c r="D49" s="5" t="s">
        <v>178</v>
      </c>
      <c r="E49" s="10" t="s">
        <v>4234</v>
      </c>
      <c r="F49" s="5" t="s">
        <v>218</v>
      </c>
      <c r="G49" s="5" t="s">
        <v>3720</v>
      </c>
    </row>
    <row r="50" spans="2:7">
      <c r="B50" s="162"/>
      <c r="C50" s="162"/>
      <c r="D50" s="5" t="s">
        <v>178</v>
      </c>
      <c r="E50" s="10" t="s">
        <v>4235</v>
      </c>
      <c r="F50" s="5" t="s">
        <v>221</v>
      </c>
      <c r="G50" s="5" t="s">
        <v>3720</v>
      </c>
    </row>
    <row r="51" spans="2:7">
      <c r="B51" s="162"/>
      <c r="C51" s="162"/>
      <c r="D51" s="5" t="s">
        <v>178</v>
      </c>
      <c r="E51" s="10" t="s">
        <v>4236</v>
      </c>
      <c r="F51" s="5" t="s">
        <v>257</v>
      </c>
      <c r="G51" s="5" t="s">
        <v>3720</v>
      </c>
    </row>
    <row r="52" spans="2:7">
      <c r="B52" s="162"/>
      <c r="C52" s="162"/>
      <c r="D52" s="5" t="s">
        <v>178</v>
      </c>
      <c r="E52" s="10" t="s">
        <v>4237</v>
      </c>
      <c r="F52" s="5" t="s">
        <v>260</v>
      </c>
      <c r="G52" s="5" t="s">
        <v>3720</v>
      </c>
    </row>
    <row r="53" spans="2:7">
      <c r="B53" s="162"/>
      <c r="C53" s="162"/>
      <c r="D53" s="5" t="s">
        <v>178</v>
      </c>
      <c r="E53" s="10" t="s">
        <v>4238</v>
      </c>
      <c r="F53" s="5" t="s">
        <v>262</v>
      </c>
      <c r="G53" s="5" t="s">
        <v>3720</v>
      </c>
    </row>
    <row r="54" spans="2:7">
      <c r="B54" s="162"/>
      <c r="C54" s="162"/>
      <c r="D54" s="5" t="s">
        <v>178</v>
      </c>
      <c r="E54" s="10" t="s">
        <v>4239</v>
      </c>
      <c r="F54" s="5" t="s">
        <v>264</v>
      </c>
      <c r="G54" s="5" t="s">
        <v>3720</v>
      </c>
    </row>
    <row r="55" spans="2:7">
      <c r="B55" s="162"/>
      <c r="C55" s="162"/>
      <c r="D55" s="5" t="s">
        <v>178</v>
      </c>
      <c r="E55" s="10" t="s">
        <v>4240</v>
      </c>
      <c r="F55" s="5" t="s">
        <v>266</v>
      </c>
      <c r="G55" s="5" t="s">
        <v>3720</v>
      </c>
    </row>
    <row r="56" spans="2:7">
      <c r="B56" s="162" t="s">
        <v>714</v>
      </c>
      <c r="C56" s="162" t="s">
        <v>4241</v>
      </c>
      <c r="D56" s="5" t="s">
        <v>178</v>
      </c>
      <c r="E56" s="10" t="s">
        <v>4242</v>
      </c>
      <c r="F56" s="5" t="s">
        <v>255</v>
      </c>
      <c r="G56" s="5" t="s">
        <v>3720</v>
      </c>
    </row>
    <row r="57" spans="2:7">
      <c r="B57" s="162"/>
      <c r="C57" s="162"/>
      <c r="D57" s="5" t="s">
        <v>178</v>
      </c>
      <c r="E57" s="10" t="s">
        <v>4243</v>
      </c>
      <c r="F57" s="5" t="s">
        <v>216</v>
      </c>
      <c r="G57" s="5" t="s">
        <v>3720</v>
      </c>
    </row>
    <row r="58" spans="2:7">
      <c r="B58" s="162"/>
      <c r="C58" s="162"/>
      <c r="D58" s="5" t="s">
        <v>178</v>
      </c>
      <c r="E58" s="10" t="s">
        <v>4244</v>
      </c>
      <c r="F58" s="5" t="s">
        <v>218</v>
      </c>
      <c r="G58" s="5" t="s">
        <v>3720</v>
      </c>
    </row>
    <row r="59" spans="2:7">
      <c r="B59" s="162"/>
      <c r="C59" s="162"/>
      <c r="D59" s="5" t="s">
        <v>178</v>
      </c>
      <c r="E59" s="10" t="s">
        <v>4245</v>
      </c>
      <c r="F59" s="5" t="s">
        <v>221</v>
      </c>
      <c r="G59" s="5" t="s">
        <v>3720</v>
      </c>
    </row>
    <row r="60" spans="2:7">
      <c r="B60" s="162"/>
      <c r="C60" s="162"/>
      <c r="D60" s="5" t="s">
        <v>178</v>
      </c>
      <c r="E60" s="10" t="s">
        <v>4246</v>
      </c>
      <c r="F60" s="5" t="s">
        <v>257</v>
      </c>
      <c r="G60" s="5" t="s">
        <v>3720</v>
      </c>
    </row>
    <row r="61" spans="2:7">
      <c r="B61" s="162"/>
      <c r="C61" s="162"/>
      <c r="D61" s="5" t="s">
        <v>178</v>
      </c>
      <c r="E61" s="10" t="s">
        <v>4247</v>
      </c>
      <c r="F61" s="5" t="s">
        <v>260</v>
      </c>
      <c r="G61" s="5" t="s">
        <v>3720</v>
      </c>
    </row>
    <row r="62" spans="2:7">
      <c r="B62" s="162"/>
      <c r="C62" s="162"/>
      <c r="D62" s="5" t="s">
        <v>178</v>
      </c>
      <c r="E62" s="10" t="s">
        <v>4248</v>
      </c>
      <c r="F62" s="5" t="s">
        <v>262</v>
      </c>
      <c r="G62" s="5" t="s">
        <v>3720</v>
      </c>
    </row>
    <row r="63" spans="2:7">
      <c r="B63" s="162"/>
      <c r="C63" s="162"/>
      <c r="D63" s="5" t="s">
        <v>178</v>
      </c>
      <c r="E63" s="10" t="s">
        <v>4249</v>
      </c>
      <c r="F63" s="5" t="s">
        <v>264</v>
      </c>
      <c r="G63" s="5" t="s">
        <v>3720</v>
      </c>
    </row>
    <row r="64" spans="2:7">
      <c r="B64" s="162"/>
      <c r="C64" s="162"/>
      <c r="D64" s="5" t="s">
        <v>178</v>
      </c>
      <c r="E64" s="10" t="s">
        <v>4250</v>
      </c>
      <c r="F64" s="5" t="s">
        <v>266</v>
      </c>
      <c r="G64" s="5" t="s">
        <v>3720</v>
      </c>
    </row>
    <row r="65" spans="2:7">
      <c r="B65" s="162" t="s">
        <v>3755</v>
      </c>
      <c r="C65" s="162" t="s">
        <v>4251</v>
      </c>
      <c r="D65" s="5" t="s">
        <v>178</v>
      </c>
      <c r="E65" s="10" t="s">
        <v>4252</v>
      </c>
      <c r="F65" s="5" t="s">
        <v>209</v>
      </c>
      <c r="G65" s="5" t="s">
        <v>1453</v>
      </c>
    </row>
    <row r="66" spans="2:7">
      <c r="B66" s="162"/>
      <c r="C66" s="162"/>
      <c r="D66" s="5" t="s">
        <v>178</v>
      </c>
      <c r="E66" s="10" t="s">
        <v>4253</v>
      </c>
      <c r="F66" s="5" t="s">
        <v>211</v>
      </c>
      <c r="G66" s="5" t="s">
        <v>1453</v>
      </c>
    </row>
    <row r="67" spans="2:7">
      <c r="B67" s="162"/>
      <c r="C67" s="162"/>
      <c r="D67" s="5" t="s">
        <v>178</v>
      </c>
      <c r="E67" s="10" t="s">
        <v>4254</v>
      </c>
      <c r="F67" s="5" t="s">
        <v>246</v>
      </c>
      <c r="G67" s="5" t="s">
        <v>1453</v>
      </c>
    </row>
    <row r="68" spans="2:7">
      <c r="B68" s="162"/>
      <c r="C68" s="162"/>
      <c r="D68" s="5" t="s">
        <v>178</v>
      </c>
      <c r="E68" s="10" t="s">
        <v>4255</v>
      </c>
      <c r="F68" s="5" t="s">
        <v>249</v>
      </c>
      <c r="G68" s="5" t="s">
        <v>1453</v>
      </c>
    </row>
    <row r="69" spans="2:7">
      <c r="B69" s="162"/>
      <c r="C69" s="162"/>
      <c r="D69" s="5" t="s">
        <v>178</v>
      </c>
      <c r="E69" s="10" t="s">
        <v>4256</v>
      </c>
      <c r="F69" s="5" t="s">
        <v>251</v>
      </c>
      <c r="G69" s="5" t="s">
        <v>1453</v>
      </c>
    </row>
    <row r="70" spans="2:7">
      <c r="B70" s="162"/>
      <c r="C70" s="162"/>
      <c r="D70" s="5" t="s">
        <v>178</v>
      </c>
      <c r="E70" s="10" t="s">
        <v>4257</v>
      </c>
      <c r="F70" s="5" t="s">
        <v>253</v>
      </c>
      <c r="G70" s="5" t="s">
        <v>1453</v>
      </c>
    </row>
    <row r="71" spans="2:7">
      <c r="B71" s="162"/>
      <c r="C71" s="162"/>
      <c r="D71" s="5" t="s">
        <v>178</v>
      </c>
      <c r="E71" s="10" t="s">
        <v>4258</v>
      </c>
      <c r="F71" s="5" t="s">
        <v>255</v>
      </c>
      <c r="G71" s="5" t="s">
        <v>1453</v>
      </c>
    </row>
    <row r="72" spans="2:7">
      <c r="B72" s="162"/>
      <c r="C72" s="162"/>
      <c r="D72" s="5" t="s">
        <v>178</v>
      </c>
      <c r="E72" s="10" t="s">
        <v>4259</v>
      </c>
      <c r="F72" s="5" t="s">
        <v>216</v>
      </c>
      <c r="G72" s="5" t="s">
        <v>1453</v>
      </c>
    </row>
    <row r="73" spans="2:7">
      <c r="B73" s="162"/>
      <c r="C73" s="162"/>
      <c r="D73" s="5" t="s">
        <v>178</v>
      </c>
      <c r="E73" s="10" t="s">
        <v>4260</v>
      </c>
      <c r="F73" s="5" t="s">
        <v>218</v>
      </c>
      <c r="G73" s="5" t="s">
        <v>1453</v>
      </c>
    </row>
    <row r="74" spans="2:7">
      <c r="B74" s="162"/>
      <c r="C74" s="162"/>
      <c r="D74" s="5" t="s">
        <v>178</v>
      </c>
      <c r="E74" s="10" t="s">
        <v>4261</v>
      </c>
      <c r="F74" s="5" t="s">
        <v>221</v>
      </c>
      <c r="G74" s="5" t="s">
        <v>1453</v>
      </c>
    </row>
    <row r="75" spans="2:7">
      <c r="B75" s="162"/>
      <c r="C75" s="162"/>
      <c r="D75" s="5" t="s">
        <v>178</v>
      </c>
      <c r="E75" s="10" t="s">
        <v>4262</v>
      </c>
      <c r="F75" s="5" t="s">
        <v>257</v>
      </c>
      <c r="G75" s="5" t="s">
        <v>1453</v>
      </c>
    </row>
    <row r="76" spans="2:7">
      <c r="B76" s="162"/>
      <c r="C76" s="162"/>
      <c r="D76" s="5" t="s">
        <v>178</v>
      </c>
      <c r="E76" s="10" t="s">
        <v>4263</v>
      </c>
      <c r="F76" s="5" t="s">
        <v>260</v>
      </c>
      <c r="G76" s="5" t="s">
        <v>1453</v>
      </c>
    </row>
    <row r="77" spans="2:7">
      <c r="B77" s="162"/>
      <c r="C77" s="162"/>
      <c r="D77" s="5" t="s">
        <v>178</v>
      </c>
      <c r="E77" s="10" t="s">
        <v>4264</v>
      </c>
      <c r="F77" s="5" t="s">
        <v>262</v>
      </c>
      <c r="G77" s="5" t="s">
        <v>1453</v>
      </c>
    </row>
    <row r="78" spans="2:7">
      <c r="B78" s="162"/>
      <c r="C78" s="162"/>
      <c r="D78" s="5" t="s">
        <v>178</v>
      </c>
      <c r="E78" s="10" t="s">
        <v>4265</v>
      </c>
      <c r="F78" s="5" t="s">
        <v>264</v>
      </c>
      <c r="G78" s="5" t="s">
        <v>1453</v>
      </c>
    </row>
    <row r="79" spans="2:7">
      <c r="B79" s="162"/>
      <c r="C79" s="162"/>
      <c r="D79" s="5" t="s">
        <v>178</v>
      </c>
      <c r="E79" s="10" t="s">
        <v>4266</v>
      </c>
      <c r="F79" s="5" t="s">
        <v>266</v>
      </c>
      <c r="G79" s="5" t="s">
        <v>1453</v>
      </c>
    </row>
    <row r="80" spans="2:7">
      <c r="B80" s="162" t="s">
        <v>750</v>
      </c>
      <c r="C80" s="162" t="s">
        <v>4267</v>
      </c>
      <c r="D80" s="5" t="s">
        <v>178</v>
      </c>
      <c r="E80" s="10" t="s">
        <v>4268</v>
      </c>
      <c r="F80" s="5" t="s">
        <v>246</v>
      </c>
      <c r="G80" s="5" t="s">
        <v>1453</v>
      </c>
    </row>
    <row r="81" spans="2:7">
      <c r="B81" s="162"/>
      <c r="C81" s="162"/>
      <c r="D81" s="5" t="s">
        <v>178</v>
      </c>
      <c r="E81" s="10" t="s">
        <v>4269</v>
      </c>
      <c r="F81" s="5" t="s">
        <v>249</v>
      </c>
      <c r="G81" s="5" t="s">
        <v>1453</v>
      </c>
    </row>
    <row r="82" spans="2:7">
      <c r="B82" s="162"/>
      <c r="C82" s="162"/>
      <c r="D82" s="5" t="s">
        <v>178</v>
      </c>
      <c r="E82" s="10" t="s">
        <v>4270</v>
      </c>
      <c r="F82" s="5" t="s">
        <v>251</v>
      </c>
      <c r="G82" s="5" t="s">
        <v>1453</v>
      </c>
    </row>
    <row r="83" spans="2:7">
      <c r="B83" s="162"/>
      <c r="C83" s="162"/>
      <c r="D83" s="5" t="s">
        <v>178</v>
      </c>
      <c r="E83" s="10" t="s">
        <v>4271</v>
      </c>
      <c r="F83" s="5" t="s">
        <v>253</v>
      </c>
      <c r="G83" s="5" t="s">
        <v>1453</v>
      </c>
    </row>
    <row r="84" spans="2:7">
      <c r="B84" s="162"/>
      <c r="C84" s="162"/>
      <c r="D84" s="5" t="s">
        <v>178</v>
      </c>
      <c r="E84" s="10" t="s">
        <v>4272</v>
      </c>
      <c r="F84" s="5" t="s">
        <v>255</v>
      </c>
      <c r="G84" s="5" t="s">
        <v>1453</v>
      </c>
    </row>
    <row r="85" spans="2:7">
      <c r="B85" s="162"/>
      <c r="C85" s="162"/>
      <c r="D85" s="5" t="s">
        <v>178</v>
      </c>
      <c r="E85" s="10" t="s">
        <v>4273</v>
      </c>
      <c r="F85" s="5" t="s">
        <v>216</v>
      </c>
      <c r="G85" s="5" t="s">
        <v>1453</v>
      </c>
    </row>
    <row r="86" spans="2:7">
      <c r="B86" s="162"/>
      <c r="C86" s="162"/>
      <c r="D86" s="5" t="s">
        <v>178</v>
      </c>
      <c r="E86" s="10" t="s">
        <v>4274</v>
      </c>
      <c r="F86" s="5" t="s">
        <v>218</v>
      </c>
      <c r="G86" s="5" t="s">
        <v>1453</v>
      </c>
    </row>
    <row r="87" spans="2:7">
      <c r="B87" s="162"/>
      <c r="C87" s="162"/>
      <c r="D87" s="5" t="s">
        <v>178</v>
      </c>
      <c r="E87" s="10" t="s">
        <v>4275</v>
      </c>
      <c r="F87" s="5" t="s">
        <v>221</v>
      </c>
      <c r="G87" s="5" t="s">
        <v>1453</v>
      </c>
    </row>
    <row r="88" spans="2:7">
      <c r="B88" s="162"/>
      <c r="C88" s="162"/>
      <c r="D88" s="5" t="s">
        <v>178</v>
      </c>
      <c r="E88" s="10" t="s">
        <v>4276</v>
      </c>
      <c r="F88" s="5" t="s">
        <v>257</v>
      </c>
      <c r="G88" s="5" t="s">
        <v>1453</v>
      </c>
    </row>
    <row r="89" spans="2:7">
      <c r="B89" s="162"/>
      <c r="C89" s="162"/>
      <c r="D89" s="5" t="s">
        <v>178</v>
      </c>
      <c r="E89" s="10" t="s">
        <v>4277</v>
      </c>
      <c r="F89" s="5" t="s">
        <v>260</v>
      </c>
      <c r="G89" s="5" t="s">
        <v>1453</v>
      </c>
    </row>
    <row r="90" spans="2:7">
      <c r="B90" s="162"/>
      <c r="C90" s="162"/>
      <c r="D90" s="5" t="s">
        <v>178</v>
      </c>
      <c r="E90" s="10" t="s">
        <v>4278</v>
      </c>
      <c r="F90" s="5" t="s">
        <v>262</v>
      </c>
      <c r="G90" s="5" t="s">
        <v>1453</v>
      </c>
    </row>
    <row r="91" spans="2:7">
      <c r="B91" s="162"/>
      <c r="C91" s="162"/>
      <c r="D91" s="5" t="s">
        <v>178</v>
      </c>
      <c r="E91" s="10" t="s">
        <v>4279</v>
      </c>
      <c r="F91" s="5" t="s">
        <v>264</v>
      </c>
      <c r="G91" s="5" t="s">
        <v>1453</v>
      </c>
    </row>
    <row r="92" spans="2:7">
      <c r="B92" s="162"/>
      <c r="C92" s="162"/>
      <c r="D92" s="5" t="s">
        <v>178</v>
      </c>
      <c r="E92" s="10" t="s">
        <v>4280</v>
      </c>
      <c r="F92" s="5" t="s">
        <v>266</v>
      </c>
      <c r="G92" s="5" t="s">
        <v>1453</v>
      </c>
    </row>
    <row r="93" spans="2:7">
      <c r="B93" s="162" t="s">
        <v>774</v>
      </c>
      <c r="C93" s="162" t="s">
        <v>4281</v>
      </c>
      <c r="D93" s="5" t="s">
        <v>178</v>
      </c>
      <c r="E93" s="10" t="s">
        <v>4282</v>
      </c>
      <c r="F93" s="5" t="s">
        <v>238</v>
      </c>
      <c r="G93" s="5" t="s">
        <v>1453</v>
      </c>
    </row>
    <row r="94" spans="2:7">
      <c r="B94" s="162"/>
      <c r="C94" s="162"/>
      <c r="D94" s="5" t="s">
        <v>178</v>
      </c>
      <c r="E94" s="10" t="s">
        <v>4283</v>
      </c>
      <c r="F94" s="5" t="s">
        <v>843</v>
      </c>
      <c r="G94" s="5" t="s">
        <v>3736</v>
      </c>
    </row>
    <row r="95" spans="2:7">
      <c r="B95" s="162"/>
      <c r="C95" s="162"/>
      <c r="D95" s="5" t="s">
        <v>178</v>
      </c>
      <c r="E95" s="10" t="s">
        <v>4284</v>
      </c>
      <c r="F95" s="5" t="s">
        <v>846</v>
      </c>
      <c r="G95" s="5" t="s">
        <v>3736</v>
      </c>
    </row>
    <row r="96" spans="2:7">
      <c r="B96" s="162"/>
      <c r="C96" s="162"/>
      <c r="D96" s="5" t="s">
        <v>498</v>
      </c>
      <c r="E96" s="10" t="s">
        <v>4285</v>
      </c>
      <c r="F96" s="5" t="s">
        <v>206</v>
      </c>
      <c r="G96" s="5" t="s">
        <v>1453</v>
      </c>
    </row>
    <row r="97" spans="2:7">
      <c r="B97" s="162"/>
      <c r="C97" s="162"/>
      <c r="D97" s="5" t="s">
        <v>178</v>
      </c>
      <c r="E97" s="10" t="s">
        <v>4286</v>
      </c>
      <c r="F97" s="5" t="s">
        <v>832</v>
      </c>
      <c r="G97" s="5" t="s">
        <v>750</v>
      </c>
    </row>
    <row r="98" spans="2:7">
      <c r="B98" s="162"/>
      <c r="C98" s="162"/>
      <c r="D98" s="5" t="s">
        <v>498</v>
      </c>
      <c r="E98" s="10" t="s">
        <v>4287</v>
      </c>
      <c r="F98" s="5" t="s">
        <v>216</v>
      </c>
      <c r="G98" s="5" t="s">
        <v>1453</v>
      </c>
    </row>
    <row r="99" spans="2:7">
      <c r="B99" s="162"/>
      <c r="C99" s="162"/>
      <c r="D99" s="5" t="s">
        <v>178</v>
      </c>
      <c r="E99" s="10" t="s">
        <v>4288</v>
      </c>
      <c r="F99" s="5" t="s">
        <v>834</v>
      </c>
      <c r="G99" s="5" t="s">
        <v>750</v>
      </c>
    </row>
    <row r="100" spans="2:7">
      <c r="B100" s="162" t="s">
        <v>794</v>
      </c>
      <c r="C100" s="162" t="s">
        <v>4289</v>
      </c>
      <c r="D100" s="5" t="s">
        <v>178</v>
      </c>
      <c r="E100" s="10" t="s">
        <v>4290</v>
      </c>
      <c r="F100" s="5" t="s">
        <v>234</v>
      </c>
      <c r="G100" s="5" t="s">
        <v>3720</v>
      </c>
    </row>
    <row r="101" spans="2:7">
      <c r="B101" s="162"/>
      <c r="C101" s="162"/>
      <c r="D101" s="5" t="s">
        <v>178</v>
      </c>
      <c r="E101" s="10" t="s">
        <v>4291</v>
      </c>
      <c r="F101" s="5" t="s">
        <v>236</v>
      </c>
      <c r="G101" s="5" t="s">
        <v>3720</v>
      </c>
    </row>
    <row r="102" spans="2:7">
      <c r="B102" s="162"/>
      <c r="C102" s="162"/>
      <c r="D102" s="5" t="s">
        <v>178</v>
      </c>
      <c r="E102" s="10" t="s">
        <v>4292</v>
      </c>
      <c r="F102" s="5" t="s">
        <v>238</v>
      </c>
      <c r="G102" s="5" t="s">
        <v>1453</v>
      </c>
    </row>
    <row r="103" spans="2:7">
      <c r="B103" s="162"/>
      <c r="C103" s="162"/>
      <c r="D103" s="5" t="s">
        <v>498</v>
      </c>
      <c r="E103" s="10" t="s">
        <v>4293</v>
      </c>
      <c r="F103" s="5" t="s">
        <v>2966</v>
      </c>
      <c r="G103" s="5" t="s">
        <v>1453</v>
      </c>
    </row>
    <row r="104" spans="2:7">
      <c r="B104" s="162"/>
      <c r="C104" s="162"/>
      <c r="D104" s="5" t="s">
        <v>498</v>
      </c>
      <c r="E104" s="10" t="s">
        <v>4294</v>
      </c>
      <c r="F104" s="5" t="s">
        <v>188</v>
      </c>
      <c r="G104" s="5" t="s">
        <v>1453</v>
      </c>
    </row>
    <row r="105" spans="2:7">
      <c r="B105" s="162"/>
      <c r="C105" s="162"/>
      <c r="D105" s="5" t="s">
        <v>498</v>
      </c>
      <c r="E105" s="10" t="s">
        <v>4295</v>
      </c>
      <c r="F105" s="5" t="s">
        <v>4296</v>
      </c>
      <c r="G105" s="5" t="s">
        <v>1453</v>
      </c>
    </row>
    <row r="106" spans="2:7">
      <c r="B106" s="162"/>
      <c r="C106" s="162"/>
      <c r="D106" s="5" t="s">
        <v>498</v>
      </c>
      <c r="E106" s="10" t="s">
        <v>4297</v>
      </c>
      <c r="F106" s="5" t="s">
        <v>198</v>
      </c>
      <c r="G106" s="5" t="s">
        <v>1453</v>
      </c>
    </row>
    <row r="107" spans="2:7">
      <c r="B107" s="162"/>
      <c r="C107" s="162"/>
      <c r="D107" s="5" t="s">
        <v>498</v>
      </c>
      <c r="E107" s="10" t="s">
        <v>4298</v>
      </c>
      <c r="F107" s="5" t="s">
        <v>201</v>
      </c>
      <c r="G107" s="5" t="s">
        <v>1453</v>
      </c>
    </row>
    <row r="108" spans="2:7">
      <c r="B108" s="162"/>
      <c r="C108" s="162"/>
      <c r="D108" s="5" t="s">
        <v>178</v>
      </c>
      <c r="E108" s="10" t="s">
        <v>4299</v>
      </c>
      <c r="F108" s="5" t="s">
        <v>204</v>
      </c>
      <c r="G108" s="5" t="s">
        <v>3720</v>
      </c>
    </row>
    <row r="109" spans="2:7">
      <c r="B109" s="162"/>
      <c r="C109" s="162"/>
      <c r="D109" s="5" t="s">
        <v>498</v>
      </c>
      <c r="E109" s="10" t="s">
        <v>4300</v>
      </c>
      <c r="F109" s="5" t="s">
        <v>4301</v>
      </c>
      <c r="G109" s="5" t="s">
        <v>1453</v>
      </c>
    </row>
    <row r="110" spans="2:7">
      <c r="B110" s="162"/>
      <c r="C110" s="162"/>
      <c r="D110" s="5" t="s">
        <v>178</v>
      </c>
      <c r="E110" s="10" t="s">
        <v>4302</v>
      </c>
      <c r="F110" s="5" t="s">
        <v>213</v>
      </c>
      <c r="G110" s="5" t="s">
        <v>700</v>
      </c>
    </row>
    <row r="111" spans="2:7">
      <c r="B111" s="162"/>
      <c r="C111" s="162"/>
      <c r="D111" s="5" t="s">
        <v>498</v>
      </c>
      <c r="E111" s="10" t="s">
        <v>4303</v>
      </c>
      <c r="F111" s="5" t="s">
        <v>303</v>
      </c>
      <c r="G111" s="5" t="s">
        <v>1453</v>
      </c>
    </row>
    <row r="112" spans="2:7">
      <c r="B112" s="162"/>
      <c r="C112" s="162"/>
      <c r="D112" s="5" t="s">
        <v>178</v>
      </c>
      <c r="E112" s="10" t="s">
        <v>4304</v>
      </c>
      <c r="F112" s="5" t="s">
        <v>224</v>
      </c>
      <c r="G112" s="5" t="s">
        <v>700</v>
      </c>
    </row>
    <row r="113" spans="2:7">
      <c r="B113" s="162" t="s">
        <v>3766</v>
      </c>
      <c r="C113" s="162" t="s">
        <v>4305</v>
      </c>
      <c r="D113" s="5" t="s">
        <v>178</v>
      </c>
      <c r="E113" s="10" t="s">
        <v>4306</v>
      </c>
      <c r="F113" s="5" t="s">
        <v>4307</v>
      </c>
      <c r="G113" s="5" t="s">
        <v>4014</v>
      </c>
    </row>
    <row r="114" spans="2:7">
      <c r="B114" s="162"/>
      <c r="C114" s="162"/>
      <c r="D114" s="5" t="s">
        <v>178</v>
      </c>
      <c r="E114" s="10" t="s">
        <v>4308</v>
      </c>
      <c r="F114" s="5" t="s">
        <v>3897</v>
      </c>
      <c r="G114" s="5" t="s">
        <v>4014</v>
      </c>
    </row>
    <row r="115" spans="2:7">
      <c r="B115" s="162"/>
      <c r="C115" s="162"/>
      <c r="D115" s="5" t="s">
        <v>178</v>
      </c>
      <c r="E115" s="10" t="s">
        <v>4309</v>
      </c>
      <c r="F115" s="5" t="s">
        <v>191</v>
      </c>
      <c r="G115" s="5" t="s">
        <v>1453</v>
      </c>
    </row>
    <row r="116" spans="2:7">
      <c r="B116" s="162"/>
      <c r="C116" s="162"/>
      <c r="D116" s="5" t="s">
        <v>178</v>
      </c>
      <c r="E116" s="10" t="s">
        <v>4310</v>
      </c>
      <c r="F116" s="5" t="s">
        <v>194</v>
      </c>
      <c r="G116" s="5" t="s">
        <v>1453</v>
      </c>
    </row>
    <row r="117" spans="2:7">
      <c r="B117" s="162"/>
      <c r="C117" s="162"/>
      <c r="D117" s="5" t="s">
        <v>178</v>
      </c>
      <c r="E117" s="10" t="s">
        <v>4311</v>
      </c>
      <c r="F117" s="5" t="s">
        <v>198</v>
      </c>
      <c r="G117" s="5" t="s">
        <v>1453</v>
      </c>
    </row>
    <row r="118" spans="2:7">
      <c r="B118" s="162"/>
      <c r="C118" s="162"/>
      <c r="D118" s="5" t="s">
        <v>178</v>
      </c>
      <c r="E118" s="10" t="s">
        <v>4312</v>
      </c>
      <c r="F118" s="5" t="s">
        <v>2733</v>
      </c>
      <c r="G118" s="5" t="s">
        <v>3728</v>
      </c>
    </row>
    <row r="119" spans="2:7">
      <c r="B119" s="162"/>
      <c r="C119" s="162"/>
      <c r="D119" s="5" t="s">
        <v>178</v>
      </c>
      <c r="E119" s="10" t="s">
        <v>4313</v>
      </c>
      <c r="F119" s="5" t="s">
        <v>4314</v>
      </c>
      <c r="G119" s="5" t="s">
        <v>3736</v>
      </c>
    </row>
    <row r="120" spans="2:7">
      <c r="B120" s="162"/>
      <c r="C120" s="162"/>
      <c r="D120" s="5" t="s">
        <v>178</v>
      </c>
      <c r="E120" s="10" t="s">
        <v>4315</v>
      </c>
      <c r="F120" s="5" t="s">
        <v>300</v>
      </c>
      <c r="G120" s="5" t="s">
        <v>3728</v>
      </c>
    </row>
    <row r="121" spans="2:7">
      <c r="B121" s="162"/>
      <c r="C121" s="162"/>
      <c r="D121" s="5" t="s">
        <v>178</v>
      </c>
      <c r="E121" s="10" t="s">
        <v>4316</v>
      </c>
      <c r="F121" s="5" t="s">
        <v>303</v>
      </c>
      <c r="G121" s="5" t="s">
        <v>3728</v>
      </c>
    </row>
    <row r="122" spans="2:7">
      <c r="B122" s="162"/>
      <c r="C122" s="162"/>
      <c r="D122" s="5" t="s">
        <v>178</v>
      </c>
      <c r="E122" s="83" t="s">
        <v>4317</v>
      </c>
      <c r="F122" s="5" t="s">
        <v>257</v>
      </c>
      <c r="G122" s="5" t="s">
        <v>3720</v>
      </c>
    </row>
    <row r="123" spans="2:7">
      <c r="B123" s="162"/>
      <c r="C123" s="162"/>
      <c r="D123" s="5" t="s">
        <v>178</v>
      </c>
      <c r="E123" s="10" t="s">
        <v>4318</v>
      </c>
      <c r="F123" s="5" t="s">
        <v>747</v>
      </c>
      <c r="G123" s="5" t="s">
        <v>4319</v>
      </c>
    </row>
    <row r="124" spans="2:7">
      <c r="B124" s="162" t="s">
        <v>813</v>
      </c>
      <c r="C124" s="162" t="s">
        <v>4320</v>
      </c>
      <c r="D124" s="5" t="s">
        <v>178</v>
      </c>
      <c r="E124" s="10" t="s">
        <v>4321</v>
      </c>
      <c r="F124" s="5" t="s">
        <v>890</v>
      </c>
      <c r="G124" s="5" t="s">
        <v>1453</v>
      </c>
    </row>
    <row r="125" spans="2:7">
      <c r="B125" s="162"/>
      <c r="C125" s="162"/>
      <c r="D125" s="5" t="s">
        <v>498</v>
      </c>
      <c r="E125" s="10" t="s">
        <v>4322</v>
      </c>
      <c r="F125" s="5" t="s">
        <v>893</v>
      </c>
      <c r="G125" s="5" t="s">
        <v>1453</v>
      </c>
    </row>
    <row r="126" spans="2:7">
      <c r="B126" s="162"/>
      <c r="C126" s="162"/>
      <c r="D126" s="5" t="s">
        <v>498</v>
      </c>
      <c r="E126" s="10" t="s">
        <v>4323</v>
      </c>
      <c r="F126" s="5" t="s">
        <v>229</v>
      </c>
      <c r="G126" s="5" t="s">
        <v>1453</v>
      </c>
    </row>
    <row r="127" spans="2:7">
      <c r="B127" s="162"/>
      <c r="C127" s="162"/>
      <c r="D127" s="5" t="s">
        <v>178</v>
      </c>
      <c r="E127" s="10" t="s">
        <v>4324</v>
      </c>
      <c r="F127" s="5" t="s">
        <v>232</v>
      </c>
      <c r="G127" s="5" t="s">
        <v>1453</v>
      </c>
    </row>
    <row r="128" spans="2:7">
      <c r="B128" s="162"/>
      <c r="C128" s="162"/>
      <c r="D128" s="5" t="s">
        <v>498</v>
      </c>
      <c r="E128" s="10" t="s">
        <v>4325</v>
      </c>
      <c r="F128" s="5" t="s">
        <v>234</v>
      </c>
      <c r="G128" s="5" t="s">
        <v>1453</v>
      </c>
    </row>
    <row r="129" spans="2:7">
      <c r="B129" s="162"/>
      <c r="C129" s="162"/>
      <c r="D129" s="5" t="s">
        <v>498</v>
      </c>
      <c r="E129" s="10" t="s">
        <v>4326</v>
      </c>
      <c r="F129" s="5" t="s">
        <v>236</v>
      </c>
      <c r="G129" s="5" t="s">
        <v>1453</v>
      </c>
    </row>
    <row r="130" spans="2:7">
      <c r="B130" s="162"/>
      <c r="C130" s="162"/>
      <c r="D130" s="5" t="s">
        <v>178</v>
      </c>
      <c r="E130" s="10" t="s">
        <v>4327</v>
      </c>
      <c r="F130" s="5" t="s">
        <v>4307</v>
      </c>
      <c r="G130" s="5" t="s">
        <v>4014</v>
      </c>
    </row>
    <row r="131" spans="2:7">
      <c r="B131" s="162"/>
      <c r="C131" s="162"/>
      <c r="D131" s="5" t="s">
        <v>178</v>
      </c>
      <c r="E131" s="10" t="s">
        <v>4328</v>
      </c>
      <c r="F131" s="5" t="s">
        <v>3897</v>
      </c>
      <c r="G131" s="5" t="s">
        <v>4014</v>
      </c>
    </row>
    <row r="132" spans="2:7">
      <c r="B132" s="162"/>
      <c r="C132" s="162"/>
      <c r="D132" s="5" t="s">
        <v>178</v>
      </c>
      <c r="E132" s="10" t="s">
        <v>4329</v>
      </c>
      <c r="F132" s="5" t="s">
        <v>191</v>
      </c>
      <c r="G132" s="5" t="s">
        <v>1453</v>
      </c>
    </row>
    <row r="133" spans="2:7">
      <c r="B133" s="162"/>
      <c r="C133" s="162"/>
      <c r="D133" s="5" t="s">
        <v>178</v>
      </c>
      <c r="E133" s="10" t="s">
        <v>4330</v>
      </c>
      <c r="F133" s="5" t="s">
        <v>194</v>
      </c>
      <c r="G133" s="5" t="s">
        <v>1453</v>
      </c>
    </row>
    <row r="134" spans="2:7">
      <c r="B134" s="162"/>
      <c r="C134" s="162"/>
      <c r="D134" s="5" t="s">
        <v>178</v>
      </c>
      <c r="E134" s="10" t="s">
        <v>4331</v>
      </c>
      <c r="F134" s="5" t="s">
        <v>198</v>
      </c>
      <c r="G134" s="5" t="s">
        <v>1453</v>
      </c>
    </row>
    <row r="135" spans="2:7">
      <c r="B135" s="162"/>
      <c r="C135" s="162"/>
      <c r="D135" s="5" t="s">
        <v>178</v>
      </c>
      <c r="E135" s="10" t="s">
        <v>4332</v>
      </c>
      <c r="F135" s="5" t="s">
        <v>2733</v>
      </c>
      <c r="G135" s="5" t="s">
        <v>3728</v>
      </c>
    </row>
    <row r="136" spans="2:7">
      <c r="B136" s="162"/>
      <c r="C136" s="162"/>
      <c r="D136" s="5" t="s">
        <v>178</v>
      </c>
      <c r="E136" s="10" t="s">
        <v>4333</v>
      </c>
      <c r="F136" s="5" t="s">
        <v>4314</v>
      </c>
      <c r="G136" s="5" t="s">
        <v>3736</v>
      </c>
    </row>
    <row r="137" spans="2:7">
      <c r="B137" s="162"/>
      <c r="C137" s="162"/>
      <c r="D137" s="5" t="s">
        <v>178</v>
      </c>
      <c r="E137" s="10" t="s">
        <v>4334</v>
      </c>
      <c r="F137" s="5" t="s">
        <v>300</v>
      </c>
      <c r="G137" s="5" t="s">
        <v>3728</v>
      </c>
    </row>
    <row r="138" spans="2:7">
      <c r="B138" s="162"/>
      <c r="C138" s="162"/>
      <c r="D138" s="5" t="s">
        <v>178</v>
      </c>
      <c r="E138" s="10" t="s">
        <v>4335</v>
      </c>
      <c r="F138" s="5" t="s">
        <v>303</v>
      </c>
      <c r="G138" s="5" t="s">
        <v>3728</v>
      </c>
    </row>
    <row r="139" spans="2:7">
      <c r="B139" s="162"/>
      <c r="C139" s="162"/>
      <c r="D139" s="5" t="s">
        <v>178</v>
      </c>
      <c r="E139" s="83" t="s">
        <v>4336</v>
      </c>
      <c r="F139" s="5" t="s">
        <v>257</v>
      </c>
      <c r="G139" s="5" t="s">
        <v>3720</v>
      </c>
    </row>
    <row r="140" spans="2:7">
      <c r="B140" s="162"/>
      <c r="C140" s="162"/>
      <c r="D140" s="5" t="s">
        <v>178</v>
      </c>
      <c r="E140" s="10" t="s">
        <v>4337</v>
      </c>
      <c r="F140" s="5" t="s">
        <v>747</v>
      </c>
      <c r="G140" s="5" t="s">
        <v>4319</v>
      </c>
    </row>
    <row r="141" spans="2:7">
      <c r="B141" s="162" t="s">
        <v>821</v>
      </c>
      <c r="C141" s="162" t="s">
        <v>4338</v>
      </c>
      <c r="D141" s="5" t="s">
        <v>178</v>
      </c>
      <c r="E141" s="10" t="s">
        <v>4339</v>
      </c>
      <c r="F141" s="5" t="s">
        <v>4340</v>
      </c>
      <c r="G141" s="5" t="s">
        <v>1453</v>
      </c>
    </row>
    <row r="142" spans="2:7">
      <c r="B142" s="162"/>
      <c r="C142" s="162"/>
      <c r="D142" s="5" t="s">
        <v>498</v>
      </c>
      <c r="E142" s="10" t="s">
        <v>4195</v>
      </c>
      <c r="F142" s="5" t="s">
        <v>4341</v>
      </c>
      <c r="G142" s="5" t="s">
        <v>1453</v>
      </c>
    </row>
    <row r="143" spans="2:7">
      <c r="B143" s="162"/>
      <c r="C143" s="162"/>
      <c r="D143" s="5" t="s">
        <v>178</v>
      </c>
      <c r="E143" s="10" t="s">
        <v>4342</v>
      </c>
      <c r="F143" s="5" t="s">
        <v>246</v>
      </c>
      <c r="G143" s="5" t="s">
        <v>1453</v>
      </c>
    </row>
    <row r="144" spans="2:7">
      <c r="B144" s="162"/>
      <c r="C144" s="162"/>
      <c r="D144" s="5" t="s">
        <v>178</v>
      </c>
      <c r="E144" s="10" t="s">
        <v>4343</v>
      </c>
      <c r="F144" s="5" t="s">
        <v>4344</v>
      </c>
      <c r="G144" s="5" t="s">
        <v>1453</v>
      </c>
    </row>
    <row r="145" spans="2:7">
      <c r="B145" s="162"/>
      <c r="C145" s="162"/>
      <c r="D145" s="5" t="s">
        <v>178</v>
      </c>
      <c r="E145" s="10" t="s">
        <v>4345</v>
      </c>
      <c r="F145" s="5" t="s">
        <v>257</v>
      </c>
      <c r="G145" s="5" t="s">
        <v>1453</v>
      </c>
    </row>
    <row r="146" spans="2:7">
      <c r="B146" s="162"/>
      <c r="C146" s="162"/>
      <c r="D146" s="5" t="s">
        <v>178</v>
      </c>
      <c r="E146" s="10" t="s">
        <v>4346</v>
      </c>
      <c r="F146" s="5" t="s">
        <v>679</v>
      </c>
      <c r="G146" s="5" t="s">
        <v>1453</v>
      </c>
    </row>
    <row r="147" spans="2:7">
      <c r="B147" s="162"/>
      <c r="C147" s="162"/>
      <c r="D147" s="5" t="s">
        <v>178</v>
      </c>
      <c r="E147" s="10" t="s">
        <v>4347</v>
      </c>
      <c r="F147" s="5" t="s">
        <v>264</v>
      </c>
      <c r="G147" s="5" t="s">
        <v>1453</v>
      </c>
    </row>
    <row r="148" spans="2:7">
      <c r="B148" s="162"/>
      <c r="C148" s="162"/>
      <c r="D148" s="5" t="s">
        <v>178</v>
      </c>
      <c r="E148" s="10" t="s">
        <v>4348</v>
      </c>
      <c r="F148" s="5" t="s">
        <v>266</v>
      </c>
      <c r="G148" s="5" t="s">
        <v>1453</v>
      </c>
    </row>
    <row r="149" spans="2:7">
      <c r="B149" s="162" t="s">
        <v>835</v>
      </c>
      <c r="C149" s="162" t="s">
        <v>4349</v>
      </c>
      <c r="D149" s="5" t="s">
        <v>178</v>
      </c>
      <c r="E149" s="10" t="s">
        <v>4350</v>
      </c>
      <c r="F149" s="5" t="s">
        <v>1073</v>
      </c>
      <c r="G149" s="5" t="s">
        <v>3726</v>
      </c>
    </row>
    <row r="150" spans="2:7">
      <c r="B150" s="162"/>
      <c r="C150" s="162"/>
      <c r="D150" s="5" t="s">
        <v>498</v>
      </c>
      <c r="E150" s="10" t="s">
        <v>4351</v>
      </c>
      <c r="F150" s="5" t="s">
        <v>249</v>
      </c>
      <c r="G150" s="5" t="s">
        <v>1453</v>
      </c>
    </row>
    <row r="151" spans="2:7">
      <c r="B151" s="162"/>
      <c r="C151" s="162"/>
      <c r="D151" s="5" t="s">
        <v>178</v>
      </c>
      <c r="E151" s="10" t="s">
        <v>4352</v>
      </c>
      <c r="F151" s="5" t="s">
        <v>300</v>
      </c>
      <c r="G151" s="5" t="s">
        <v>3726</v>
      </c>
    </row>
    <row r="152" spans="2:7">
      <c r="B152" s="162"/>
      <c r="C152" s="162"/>
      <c r="D152" s="5" t="s">
        <v>498</v>
      </c>
      <c r="E152" s="10" t="s">
        <v>4353</v>
      </c>
      <c r="F152" s="5" t="s">
        <v>216</v>
      </c>
      <c r="G152" s="5" t="s">
        <v>1453</v>
      </c>
    </row>
    <row r="153" spans="2:7">
      <c r="B153" s="162"/>
      <c r="C153" s="162"/>
      <c r="D153" s="5" t="s">
        <v>178</v>
      </c>
      <c r="E153" s="10" t="s">
        <v>4354</v>
      </c>
      <c r="F153" s="5" t="s">
        <v>660</v>
      </c>
      <c r="G153" s="5" t="s">
        <v>1453</v>
      </c>
    </row>
    <row r="154" spans="2:7">
      <c r="B154" s="162"/>
      <c r="C154" s="162"/>
      <c r="D154" s="5" t="s">
        <v>498</v>
      </c>
      <c r="E154" s="10" t="s">
        <v>4355</v>
      </c>
      <c r="F154" s="5" t="s">
        <v>260</v>
      </c>
      <c r="G154" s="5" t="s">
        <v>1453</v>
      </c>
    </row>
    <row r="155" spans="2:7">
      <c r="B155" s="162"/>
      <c r="C155" s="162"/>
      <c r="D155" s="5" t="s">
        <v>178</v>
      </c>
      <c r="E155" s="10" t="s">
        <v>4356</v>
      </c>
      <c r="F155" s="5" t="s">
        <v>339</v>
      </c>
      <c r="G155" s="5" t="s">
        <v>3726</v>
      </c>
    </row>
    <row r="156" spans="2:7">
      <c r="B156" s="162" t="s">
        <v>3821</v>
      </c>
      <c r="C156" s="162" t="s">
        <v>4357</v>
      </c>
      <c r="D156" s="5" t="s">
        <v>178</v>
      </c>
      <c r="E156" s="10" t="s">
        <v>4358</v>
      </c>
      <c r="F156" s="5" t="s">
        <v>824</v>
      </c>
      <c r="G156" s="5" t="s">
        <v>1453</v>
      </c>
    </row>
    <row r="157" spans="2:7">
      <c r="B157" s="162"/>
      <c r="C157" s="162"/>
      <c r="D157" s="5" t="s">
        <v>178</v>
      </c>
      <c r="E157" s="10" t="s">
        <v>4359</v>
      </c>
      <c r="F157" s="5" t="s">
        <v>500</v>
      </c>
      <c r="G157" s="5" t="s">
        <v>1453</v>
      </c>
    </row>
    <row r="158" spans="2:7">
      <c r="B158" s="162"/>
      <c r="C158" s="162"/>
      <c r="D158" s="5" t="s">
        <v>178</v>
      </c>
      <c r="E158" s="10" t="s">
        <v>4360</v>
      </c>
      <c r="F158" s="5" t="s">
        <v>4361</v>
      </c>
      <c r="G158" s="5" t="s">
        <v>1453</v>
      </c>
    </row>
    <row r="159" spans="2:7">
      <c r="B159" s="162"/>
      <c r="C159" s="162"/>
      <c r="D159" s="5" t="s">
        <v>178</v>
      </c>
      <c r="E159" s="10" t="s">
        <v>4362</v>
      </c>
      <c r="F159" s="5" t="s">
        <v>4363</v>
      </c>
      <c r="G159" s="5" t="s">
        <v>1453</v>
      </c>
    </row>
    <row r="160" spans="2:7">
      <c r="B160" s="162"/>
      <c r="C160" s="162"/>
      <c r="D160" s="5" t="s">
        <v>178</v>
      </c>
      <c r="E160" s="10" t="s">
        <v>4364</v>
      </c>
      <c r="F160" s="5" t="s">
        <v>184</v>
      </c>
      <c r="G160" s="5" t="s">
        <v>1453</v>
      </c>
    </row>
    <row r="161" spans="2:7">
      <c r="B161" s="162"/>
      <c r="C161" s="162"/>
      <c r="D161" s="5" t="s">
        <v>178</v>
      </c>
      <c r="E161" s="10" t="s">
        <v>4321</v>
      </c>
      <c r="F161" s="5" t="s">
        <v>2969</v>
      </c>
      <c r="G161" s="5" t="s">
        <v>1453</v>
      </c>
    </row>
    <row r="162" spans="2:7">
      <c r="B162" s="162"/>
      <c r="C162" s="162"/>
      <c r="D162" s="5" t="s">
        <v>178</v>
      </c>
      <c r="E162" s="10" t="s">
        <v>4324</v>
      </c>
      <c r="F162" s="5" t="s">
        <v>194</v>
      </c>
      <c r="G162" s="5" t="s">
        <v>1453</v>
      </c>
    </row>
    <row r="163" spans="2:7">
      <c r="B163" s="162"/>
      <c r="C163" s="162"/>
      <c r="D163" s="5" t="s">
        <v>178</v>
      </c>
      <c r="E163" s="10" t="s">
        <v>4365</v>
      </c>
      <c r="F163" s="5" t="s">
        <v>198</v>
      </c>
      <c r="G163" s="5" t="s">
        <v>1453</v>
      </c>
    </row>
    <row r="164" spans="2:7">
      <c r="B164" s="162"/>
      <c r="C164" s="162"/>
      <c r="D164" s="5" t="s">
        <v>178</v>
      </c>
      <c r="E164" s="10" t="s">
        <v>4366</v>
      </c>
      <c r="F164" s="5" t="s">
        <v>1071</v>
      </c>
      <c r="G164" s="5" t="s">
        <v>1453</v>
      </c>
    </row>
    <row r="165" spans="2:7">
      <c r="B165" s="162"/>
      <c r="C165" s="162"/>
      <c r="D165" s="5" t="s">
        <v>178</v>
      </c>
      <c r="E165" s="10" t="s">
        <v>4367</v>
      </c>
      <c r="F165" s="5" t="s">
        <v>206</v>
      </c>
      <c r="G165" s="5" t="s">
        <v>1453</v>
      </c>
    </row>
    <row r="166" spans="2:7">
      <c r="B166" s="162"/>
      <c r="C166" s="162"/>
      <c r="D166" s="5" t="s">
        <v>178</v>
      </c>
      <c r="E166" s="10" t="s">
        <v>4368</v>
      </c>
      <c r="F166" s="5" t="s">
        <v>4369</v>
      </c>
      <c r="G166" s="5" t="s">
        <v>1453</v>
      </c>
    </row>
    <row r="167" spans="2:7">
      <c r="B167" s="162"/>
      <c r="C167" s="162"/>
      <c r="D167" s="5" t="s">
        <v>178</v>
      </c>
      <c r="E167" s="10" t="s">
        <v>4370</v>
      </c>
      <c r="F167" s="5" t="s">
        <v>4371</v>
      </c>
      <c r="G167" s="5" t="s">
        <v>1453</v>
      </c>
    </row>
    <row r="168" spans="2:7">
      <c r="B168" s="162"/>
      <c r="C168" s="162"/>
      <c r="D168" s="5" t="s">
        <v>178</v>
      </c>
      <c r="E168" s="10" t="s">
        <v>4372</v>
      </c>
      <c r="F168" s="5" t="s">
        <v>1965</v>
      </c>
      <c r="G168" s="5" t="s">
        <v>1453</v>
      </c>
    </row>
    <row r="169" spans="2:7">
      <c r="B169" s="162"/>
      <c r="C169" s="162"/>
      <c r="D169" s="5" t="s">
        <v>178</v>
      </c>
      <c r="E169" s="10" t="s">
        <v>4373</v>
      </c>
      <c r="F169" s="5" t="s">
        <v>255</v>
      </c>
      <c r="G169" s="5" t="s">
        <v>1453</v>
      </c>
    </row>
    <row r="170" spans="2:7">
      <c r="B170" s="162"/>
      <c r="C170" s="162"/>
      <c r="D170" s="5" t="s">
        <v>178</v>
      </c>
      <c r="E170" s="10" t="s">
        <v>4374</v>
      </c>
      <c r="F170" s="5" t="s">
        <v>303</v>
      </c>
      <c r="G170" s="5" t="s">
        <v>1453</v>
      </c>
    </row>
    <row r="171" spans="2:7">
      <c r="B171" s="162"/>
      <c r="C171" s="162"/>
      <c r="D171" s="5" t="s">
        <v>178</v>
      </c>
      <c r="E171" s="10" t="s">
        <v>4375</v>
      </c>
      <c r="F171" s="5" t="s">
        <v>257</v>
      </c>
      <c r="G171" s="5" t="s">
        <v>1453</v>
      </c>
    </row>
    <row r="172" spans="2:7">
      <c r="B172" s="162"/>
      <c r="C172" s="162"/>
      <c r="D172" s="5" t="s">
        <v>178</v>
      </c>
      <c r="E172" s="10" t="s">
        <v>4376</v>
      </c>
      <c r="F172" s="5" t="s">
        <v>2205</v>
      </c>
      <c r="G172" s="5" t="s">
        <v>1453</v>
      </c>
    </row>
    <row r="173" spans="2:7">
      <c r="B173" s="162"/>
      <c r="C173" s="162"/>
      <c r="D173" s="5" t="s">
        <v>178</v>
      </c>
      <c r="E173" s="10" t="s">
        <v>4377</v>
      </c>
      <c r="F173" s="5" t="s">
        <v>266</v>
      </c>
      <c r="G173" s="5" t="s">
        <v>1453</v>
      </c>
    </row>
    <row r="174" spans="2:7">
      <c r="B174" s="162" t="s">
        <v>878</v>
      </c>
      <c r="C174" s="162" t="s">
        <v>4378</v>
      </c>
      <c r="D174" s="5" t="s">
        <v>498</v>
      </c>
      <c r="E174" s="10" t="s">
        <v>4379</v>
      </c>
      <c r="F174" s="5" t="s">
        <v>253</v>
      </c>
      <c r="G174" s="5" t="s">
        <v>1453</v>
      </c>
    </row>
    <row r="175" spans="2:7">
      <c r="B175" s="162"/>
      <c r="C175" s="162"/>
      <c r="D175" s="5" t="s">
        <v>498</v>
      </c>
      <c r="E175" s="10" t="s">
        <v>4380</v>
      </c>
      <c r="F175" s="5" t="s">
        <v>255</v>
      </c>
      <c r="G175" s="5" t="s">
        <v>1453</v>
      </c>
    </row>
    <row r="176" spans="2:7">
      <c r="B176" s="162"/>
      <c r="C176" s="162"/>
      <c r="D176" s="5" t="s">
        <v>498</v>
      </c>
      <c r="E176" s="10" t="s">
        <v>4381</v>
      </c>
      <c r="F176" s="5" t="s">
        <v>216</v>
      </c>
      <c r="G176" s="5" t="s">
        <v>1453</v>
      </c>
    </row>
    <row r="177" spans="2:7">
      <c r="B177" s="162"/>
      <c r="C177" s="162"/>
      <c r="D177" s="5" t="s">
        <v>498</v>
      </c>
      <c r="E177" s="10" t="s">
        <v>4382</v>
      </c>
      <c r="F177" s="5" t="s">
        <v>834</v>
      </c>
      <c r="G177" s="5" t="s">
        <v>1453</v>
      </c>
    </row>
  </sheetData>
  <sheetProtection selectLockedCells="1" selectUnlockedCells="1"/>
  <autoFilter ref="B2:G177" xr:uid="{00000000-0009-0000-0000-00000B000000}"/>
  <mergeCells count="34">
    <mergeCell ref="C149:C155"/>
    <mergeCell ref="C156:C173"/>
    <mergeCell ref="C174:C177"/>
    <mergeCell ref="B156:B173"/>
    <mergeCell ref="B174:B177"/>
    <mergeCell ref="C3:C13"/>
    <mergeCell ref="C14:C20"/>
    <mergeCell ref="C21:C27"/>
    <mergeCell ref="C28:C33"/>
    <mergeCell ref="C34:C42"/>
    <mergeCell ref="C43:C55"/>
    <mergeCell ref="C56:C64"/>
    <mergeCell ref="C65:C79"/>
    <mergeCell ref="C80:C92"/>
    <mergeCell ref="C93:C99"/>
    <mergeCell ref="C100:C112"/>
    <mergeCell ref="C113:C123"/>
    <mergeCell ref="C124:C140"/>
    <mergeCell ref="C141:C148"/>
    <mergeCell ref="B100:B112"/>
    <mergeCell ref="B113:B123"/>
    <mergeCell ref="B124:B140"/>
    <mergeCell ref="B141:B148"/>
    <mergeCell ref="B149:B155"/>
    <mergeCell ref="B43:B55"/>
    <mergeCell ref="B56:B64"/>
    <mergeCell ref="B65:B79"/>
    <mergeCell ref="B80:B92"/>
    <mergeCell ref="B93:B99"/>
    <mergeCell ref="B3:B13"/>
    <mergeCell ref="B14:B20"/>
    <mergeCell ref="B21:B27"/>
    <mergeCell ref="B28:B33"/>
    <mergeCell ref="B34:B42"/>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W132"/>
  <sheetViews>
    <sheetView workbookViewId="0">
      <pane xSplit="5" ySplit="3" topLeftCell="G52" activePane="bottomRight" state="frozen"/>
      <selection pane="topRight"/>
      <selection pane="bottomLeft"/>
      <selection pane="bottomRight" activeCell="N67" sqref="N67"/>
    </sheetView>
  </sheetViews>
  <sheetFormatPr defaultColWidth="9" defaultRowHeight="16.2"/>
  <cols>
    <col min="1" max="1" width="5.88671875" style="1" customWidth="1"/>
    <col min="2" max="4" width="10.88671875" style="2" customWidth="1"/>
    <col min="5" max="5" width="40.88671875" style="1" customWidth="1"/>
    <col min="6" max="7" width="10.88671875" style="2" customWidth="1"/>
    <col min="8" max="8" width="9" style="1" customWidth="1"/>
    <col min="9" max="9" width="9" style="7" customWidth="1"/>
    <col min="10" max="10" width="9" style="1" customWidth="1"/>
    <col min="11" max="257" width="9" style="1"/>
    <col min="258" max="259" width="14.44140625" style="1" customWidth="1"/>
    <col min="260" max="260" width="4.33203125" style="1" customWidth="1"/>
    <col min="261" max="261" width="36.6640625" style="1" customWidth="1"/>
    <col min="262" max="262" width="6.88671875" style="1" customWidth="1"/>
    <col min="263" max="263" width="12.109375" style="1" customWidth="1"/>
    <col min="264" max="265" width="9" style="1"/>
    <col min="266" max="266" width="2.44140625" style="1" customWidth="1"/>
    <col min="267" max="513" width="9" style="1"/>
    <col min="514" max="515" width="14.44140625" style="1" customWidth="1"/>
    <col min="516" max="516" width="4.33203125" style="1" customWidth="1"/>
    <col min="517" max="517" width="36.6640625" style="1" customWidth="1"/>
    <col min="518" max="518" width="6.88671875" style="1" customWidth="1"/>
    <col min="519" max="519" width="12.109375" style="1" customWidth="1"/>
    <col min="520" max="521" width="9" style="1"/>
    <col min="522" max="522" width="2.44140625" style="1" customWidth="1"/>
    <col min="523" max="769" width="9" style="1"/>
    <col min="770" max="771" width="14.44140625" style="1" customWidth="1"/>
    <col min="772" max="772" width="4.33203125" style="1" customWidth="1"/>
    <col min="773" max="773" width="36.6640625" style="1" customWidth="1"/>
    <col min="774" max="774" width="6.88671875" style="1" customWidth="1"/>
    <col min="775" max="775" width="12.109375" style="1" customWidth="1"/>
    <col min="776" max="777" width="9" style="1"/>
    <col min="778" max="778" width="2.44140625" style="1" customWidth="1"/>
    <col min="779" max="1025" width="9" style="1"/>
    <col min="1026" max="1027" width="14.44140625" style="1" customWidth="1"/>
    <col min="1028" max="1028" width="4.33203125" style="1" customWidth="1"/>
    <col min="1029" max="1029" width="36.6640625" style="1" customWidth="1"/>
    <col min="1030" max="1030" width="6.88671875" style="1" customWidth="1"/>
    <col min="1031" max="1031" width="12.109375" style="1" customWidth="1"/>
    <col min="1032" max="1033" width="9" style="1"/>
    <col min="1034" max="1034" width="2.44140625" style="1" customWidth="1"/>
    <col min="1035" max="1281" width="9" style="1"/>
    <col min="1282" max="1283" width="14.44140625" style="1" customWidth="1"/>
    <col min="1284" max="1284" width="4.33203125" style="1" customWidth="1"/>
    <col min="1285" max="1285" width="36.6640625" style="1" customWidth="1"/>
    <col min="1286" max="1286" width="6.88671875" style="1" customWidth="1"/>
    <col min="1287" max="1287" width="12.109375" style="1" customWidth="1"/>
    <col min="1288" max="1289" width="9" style="1"/>
    <col min="1290" max="1290" width="2.44140625" style="1" customWidth="1"/>
    <col min="1291" max="1537" width="9" style="1"/>
    <col min="1538" max="1539" width="14.44140625" style="1" customWidth="1"/>
    <col min="1540" max="1540" width="4.33203125" style="1" customWidth="1"/>
    <col min="1541" max="1541" width="36.6640625" style="1" customWidth="1"/>
    <col min="1542" max="1542" width="6.88671875" style="1" customWidth="1"/>
    <col min="1543" max="1543" width="12.109375" style="1" customWidth="1"/>
    <col min="1544" max="1545" width="9" style="1"/>
    <col min="1546" max="1546" width="2.44140625" style="1" customWidth="1"/>
    <col min="1547" max="1793" width="9" style="1"/>
    <col min="1794" max="1795" width="14.44140625" style="1" customWidth="1"/>
    <col min="1796" max="1796" width="4.33203125" style="1" customWidth="1"/>
    <col min="1797" max="1797" width="36.6640625" style="1" customWidth="1"/>
    <col min="1798" max="1798" width="6.88671875" style="1" customWidth="1"/>
    <col min="1799" max="1799" width="12.109375" style="1" customWidth="1"/>
    <col min="1800" max="1801" width="9" style="1"/>
    <col min="1802" max="1802" width="2.44140625" style="1" customWidth="1"/>
    <col min="1803" max="2049" width="9" style="1"/>
    <col min="2050" max="2051" width="14.44140625" style="1" customWidth="1"/>
    <col min="2052" max="2052" width="4.33203125" style="1" customWidth="1"/>
    <col min="2053" max="2053" width="36.6640625" style="1" customWidth="1"/>
    <col min="2054" max="2054" width="6.88671875" style="1" customWidth="1"/>
    <col min="2055" max="2055" width="12.109375" style="1" customWidth="1"/>
    <col min="2056" max="2057" width="9" style="1"/>
    <col min="2058" max="2058" width="2.44140625" style="1" customWidth="1"/>
    <col min="2059" max="2305" width="9" style="1"/>
    <col min="2306" max="2307" width="14.44140625" style="1" customWidth="1"/>
    <col min="2308" max="2308" width="4.33203125" style="1" customWidth="1"/>
    <col min="2309" max="2309" width="36.6640625" style="1" customWidth="1"/>
    <col min="2310" max="2310" width="6.88671875" style="1" customWidth="1"/>
    <col min="2311" max="2311" width="12.109375" style="1" customWidth="1"/>
    <col min="2312" max="2313" width="9" style="1"/>
    <col min="2314" max="2314" width="2.44140625" style="1" customWidth="1"/>
    <col min="2315" max="2561" width="9" style="1"/>
    <col min="2562" max="2563" width="14.44140625" style="1" customWidth="1"/>
    <col min="2564" max="2564" width="4.33203125" style="1" customWidth="1"/>
    <col min="2565" max="2565" width="36.6640625" style="1" customWidth="1"/>
    <col min="2566" max="2566" width="6.88671875" style="1" customWidth="1"/>
    <col min="2567" max="2567" width="12.109375" style="1" customWidth="1"/>
    <col min="2568" max="2569" width="9" style="1"/>
    <col min="2570" max="2570" width="2.44140625" style="1" customWidth="1"/>
    <col min="2571" max="2817" width="9" style="1"/>
    <col min="2818" max="2819" width="14.44140625" style="1" customWidth="1"/>
    <col min="2820" max="2820" width="4.33203125" style="1" customWidth="1"/>
    <col min="2821" max="2821" width="36.6640625" style="1" customWidth="1"/>
    <col min="2822" max="2822" width="6.88671875" style="1" customWidth="1"/>
    <col min="2823" max="2823" width="12.109375" style="1" customWidth="1"/>
    <col min="2824" max="2825" width="9" style="1"/>
    <col min="2826" max="2826" width="2.44140625" style="1" customWidth="1"/>
    <col min="2827" max="3073" width="9" style="1"/>
    <col min="3074" max="3075" width="14.44140625" style="1" customWidth="1"/>
    <col min="3076" max="3076" width="4.33203125" style="1" customWidth="1"/>
    <col min="3077" max="3077" width="36.6640625" style="1" customWidth="1"/>
    <col min="3078" max="3078" width="6.88671875" style="1" customWidth="1"/>
    <col min="3079" max="3079" width="12.109375" style="1" customWidth="1"/>
    <col min="3080" max="3081" width="9" style="1"/>
    <col min="3082" max="3082" width="2.44140625" style="1" customWidth="1"/>
    <col min="3083" max="3329" width="9" style="1"/>
    <col min="3330" max="3331" width="14.44140625" style="1" customWidth="1"/>
    <col min="3332" max="3332" width="4.33203125" style="1" customWidth="1"/>
    <col min="3333" max="3333" width="36.6640625" style="1" customWidth="1"/>
    <col min="3334" max="3334" width="6.88671875" style="1" customWidth="1"/>
    <col min="3335" max="3335" width="12.109375" style="1" customWidth="1"/>
    <col min="3336" max="3337" width="9" style="1"/>
    <col min="3338" max="3338" width="2.44140625" style="1" customWidth="1"/>
    <col min="3339" max="3585" width="9" style="1"/>
    <col min="3586" max="3587" width="14.44140625" style="1" customWidth="1"/>
    <col min="3588" max="3588" width="4.33203125" style="1" customWidth="1"/>
    <col min="3589" max="3589" width="36.6640625" style="1" customWidth="1"/>
    <col min="3590" max="3590" width="6.88671875" style="1" customWidth="1"/>
    <col min="3591" max="3591" width="12.109375" style="1" customWidth="1"/>
    <col min="3592" max="3593" width="9" style="1"/>
    <col min="3594" max="3594" width="2.44140625" style="1" customWidth="1"/>
    <col min="3595" max="3841" width="9" style="1"/>
    <col min="3842" max="3843" width="14.44140625" style="1" customWidth="1"/>
    <col min="3844" max="3844" width="4.33203125" style="1" customWidth="1"/>
    <col min="3845" max="3845" width="36.6640625" style="1" customWidth="1"/>
    <col min="3846" max="3846" width="6.88671875" style="1" customWidth="1"/>
    <col min="3847" max="3847" width="12.109375" style="1" customWidth="1"/>
    <col min="3848" max="3849" width="9" style="1"/>
    <col min="3850" max="3850" width="2.44140625" style="1" customWidth="1"/>
    <col min="3851" max="4097" width="9" style="1"/>
    <col min="4098" max="4099" width="14.44140625" style="1" customWidth="1"/>
    <col min="4100" max="4100" width="4.33203125" style="1" customWidth="1"/>
    <col min="4101" max="4101" width="36.6640625" style="1" customWidth="1"/>
    <col min="4102" max="4102" width="6.88671875" style="1" customWidth="1"/>
    <col min="4103" max="4103" width="12.109375" style="1" customWidth="1"/>
    <col min="4104" max="4105" width="9" style="1"/>
    <col min="4106" max="4106" width="2.44140625" style="1" customWidth="1"/>
    <col min="4107" max="4353" width="9" style="1"/>
    <col min="4354" max="4355" width="14.44140625" style="1" customWidth="1"/>
    <col min="4356" max="4356" width="4.33203125" style="1" customWidth="1"/>
    <col min="4357" max="4357" width="36.6640625" style="1" customWidth="1"/>
    <col min="4358" max="4358" width="6.88671875" style="1" customWidth="1"/>
    <col min="4359" max="4359" width="12.109375" style="1" customWidth="1"/>
    <col min="4360" max="4361" width="9" style="1"/>
    <col min="4362" max="4362" width="2.44140625" style="1" customWidth="1"/>
    <col min="4363" max="4609" width="9" style="1"/>
    <col min="4610" max="4611" width="14.44140625" style="1" customWidth="1"/>
    <col min="4612" max="4612" width="4.33203125" style="1" customWidth="1"/>
    <col min="4613" max="4613" width="36.6640625" style="1" customWidth="1"/>
    <col min="4614" max="4614" width="6.88671875" style="1" customWidth="1"/>
    <col min="4615" max="4615" width="12.109375" style="1" customWidth="1"/>
    <col min="4616" max="4617" width="9" style="1"/>
    <col min="4618" max="4618" width="2.44140625" style="1" customWidth="1"/>
    <col min="4619" max="4865" width="9" style="1"/>
    <col min="4866" max="4867" width="14.44140625" style="1" customWidth="1"/>
    <col min="4868" max="4868" width="4.33203125" style="1" customWidth="1"/>
    <col min="4869" max="4869" width="36.6640625" style="1" customWidth="1"/>
    <col min="4870" max="4870" width="6.88671875" style="1" customWidth="1"/>
    <col min="4871" max="4871" width="12.109375" style="1" customWidth="1"/>
    <col min="4872" max="4873" width="9" style="1"/>
    <col min="4874" max="4874" width="2.44140625" style="1" customWidth="1"/>
    <col min="4875" max="5121" width="9" style="1"/>
    <col min="5122" max="5123" width="14.44140625" style="1" customWidth="1"/>
    <col min="5124" max="5124" width="4.33203125" style="1" customWidth="1"/>
    <col min="5125" max="5125" width="36.6640625" style="1" customWidth="1"/>
    <col min="5126" max="5126" width="6.88671875" style="1" customWidth="1"/>
    <col min="5127" max="5127" width="12.109375" style="1" customWidth="1"/>
    <col min="5128" max="5129" width="9" style="1"/>
    <col min="5130" max="5130" width="2.44140625" style="1" customWidth="1"/>
    <col min="5131" max="5377" width="9" style="1"/>
    <col min="5378" max="5379" width="14.44140625" style="1" customWidth="1"/>
    <col min="5380" max="5380" width="4.33203125" style="1" customWidth="1"/>
    <col min="5381" max="5381" width="36.6640625" style="1" customWidth="1"/>
    <col min="5382" max="5382" width="6.88671875" style="1" customWidth="1"/>
    <col min="5383" max="5383" width="12.109375" style="1" customWidth="1"/>
    <col min="5384" max="5385" width="9" style="1"/>
    <col min="5386" max="5386" width="2.44140625" style="1" customWidth="1"/>
    <col min="5387" max="5633" width="9" style="1"/>
    <col min="5634" max="5635" width="14.44140625" style="1" customWidth="1"/>
    <col min="5636" max="5636" width="4.33203125" style="1" customWidth="1"/>
    <col min="5637" max="5637" width="36.6640625" style="1" customWidth="1"/>
    <col min="5638" max="5638" width="6.88671875" style="1" customWidth="1"/>
    <col min="5639" max="5639" width="12.109375" style="1" customWidth="1"/>
    <col min="5640" max="5641" width="9" style="1"/>
    <col min="5642" max="5642" width="2.44140625" style="1" customWidth="1"/>
    <col min="5643" max="5889" width="9" style="1"/>
    <col min="5890" max="5891" width="14.44140625" style="1" customWidth="1"/>
    <col min="5892" max="5892" width="4.33203125" style="1" customWidth="1"/>
    <col min="5893" max="5893" width="36.6640625" style="1" customWidth="1"/>
    <col min="5894" max="5894" width="6.88671875" style="1" customWidth="1"/>
    <col min="5895" max="5895" width="12.109375" style="1" customWidth="1"/>
    <col min="5896" max="5897" width="9" style="1"/>
    <col min="5898" max="5898" width="2.44140625" style="1" customWidth="1"/>
    <col min="5899" max="6145" width="9" style="1"/>
    <col min="6146" max="6147" width="14.44140625" style="1" customWidth="1"/>
    <col min="6148" max="6148" width="4.33203125" style="1" customWidth="1"/>
    <col min="6149" max="6149" width="36.6640625" style="1" customWidth="1"/>
    <col min="6150" max="6150" width="6.88671875" style="1" customWidth="1"/>
    <col min="6151" max="6151" width="12.109375" style="1" customWidth="1"/>
    <col min="6152" max="6153" width="9" style="1"/>
    <col min="6154" max="6154" width="2.44140625" style="1" customWidth="1"/>
    <col min="6155" max="6401" width="9" style="1"/>
    <col min="6402" max="6403" width="14.44140625" style="1" customWidth="1"/>
    <col min="6404" max="6404" width="4.33203125" style="1" customWidth="1"/>
    <col min="6405" max="6405" width="36.6640625" style="1" customWidth="1"/>
    <col min="6406" max="6406" width="6.88671875" style="1" customWidth="1"/>
    <col min="6407" max="6407" width="12.109375" style="1" customWidth="1"/>
    <col min="6408" max="6409" width="9" style="1"/>
    <col min="6410" max="6410" width="2.44140625" style="1" customWidth="1"/>
    <col min="6411" max="6657" width="9" style="1"/>
    <col min="6658" max="6659" width="14.44140625" style="1" customWidth="1"/>
    <col min="6660" max="6660" width="4.33203125" style="1" customWidth="1"/>
    <col min="6661" max="6661" width="36.6640625" style="1" customWidth="1"/>
    <col min="6662" max="6662" width="6.88671875" style="1" customWidth="1"/>
    <col min="6663" max="6663" width="12.109375" style="1" customWidth="1"/>
    <col min="6664" max="6665" width="9" style="1"/>
    <col min="6666" max="6666" width="2.44140625" style="1" customWidth="1"/>
    <col min="6667" max="6913" width="9" style="1"/>
    <col min="6914" max="6915" width="14.44140625" style="1" customWidth="1"/>
    <col min="6916" max="6916" width="4.33203125" style="1" customWidth="1"/>
    <col min="6917" max="6917" width="36.6640625" style="1" customWidth="1"/>
    <col min="6918" max="6918" width="6.88671875" style="1" customWidth="1"/>
    <col min="6919" max="6919" width="12.109375" style="1" customWidth="1"/>
    <col min="6920" max="6921" width="9" style="1"/>
    <col min="6922" max="6922" width="2.44140625" style="1" customWidth="1"/>
    <col min="6923" max="7169" width="9" style="1"/>
    <col min="7170" max="7171" width="14.44140625" style="1" customWidth="1"/>
    <col min="7172" max="7172" width="4.33203125" style="1" customWidth="1"/>
    <col min="7173" max="7173" width="36.6640625" style="1" customWidth="1"/>
    <col min="7174" max="7174" width="6.88671875" style="1" customWidth="1"/>
    <col min="7175" max="7175" width="12.109375" style="1" customWidth="1"/>
    <col min="7176" max="7177" width="9" style="1"/>
    <col min="7178" max="7178" width="2.44140625" style="1" customWidth="1"/>
    <col min="7179" max="7425" width="9" style="1"/>
    <col min="7426" max="7427" width="14.44140625" style="1" customWidth="1"/>
    <col min="7428" max="7428" width="4.33203125" style="1" customWidth="1"/>
    <col min="7429" max="7429" width="36.6640625" style="1" customWidth="1"/>
    <col min="7430" max="7430" width="6.88671875" style="1" customWidth="1"/>
    <col min="7431" max="7431" width="12.109375" style="1" customWidth="1"/>
    <col min="7432" max="7433" width="9" style="1"/>
    <col min="7434" max="7434" width="2.44140625" style="1" customWidth="1"/>
    <col min="7435" max="7681" width="9" style="1"/>
    <col min="7682" max="7683" width="14.44140625" style="1" customWidth="1"/>
    <col min="7684" max="7684" width="4.33203125" style="1" customWidth="1"/>
    <col min="7685" max="7685" width="36.6640625" style="1" customWidth="1"/>
    <col min="7686" max="7686" width="6.88671875" style="1" customWidth="1"/>
    <col min="7687" max="7687" width="12.109375" style="1" customWidth="1"/>
    <col min="7688" max="7689" width="9" style="1"/>
    <col min="7690" max="7690" width="2.44140625" style="1" customWidth="1"/>
    <col min="7691" max="7937" width="9" style="1"/>
    <col min="7938" max="7939" width="14.44140625" style="1" customWidth="1"/>
    <col min="7940" max="7940" width="4.33203125" style="1" customWidth="1"/>
    <col min="7941" max="7941" width="36.6640625" style="1" customWidth="1"/>
    <col min="7942" max="7942" width="6.88671875" style="1" customWidth="1"/>
    <col min="7943" max="7943" width="12.109375" style="1" customWidth="1"/>
    <col min="7944" max="7945" width="9" style="1"/>
    <col min="7946" max="7946" width="2.44140625" style="1" customWidth="1"/>
    <col min="7947" max="8193" width="9" style="1"/>
    <col min="8194" max="8195" width="14.44140625" style="1" customWidth="1"/>
    <col min="8196" max="8196" width="4.33203125" style="1" customWidth="1"/>
    <col min="8197" max="8197" width="36.6640625" style="1" customWidth="1"/>
    <col min="8198" max="8198" width="6.88671875" style="1" customWidth="1"/>
    <col min="8199" max="8199" width="12.109375" style="1" customWidth="1"/>
    <col min="8200" max="8201" width="9" style="1"/>
    <col min="8202" max="8202" width="2.44140625" style="1" customWidth="1"/>
    <col min="8203" max="8449" width="9" style="1"/>
    <col min="8450" max="8451" width="14.44140625" style="1" customWidth="1"/>
    <col min="8452" max="8452" width="4.33203125" style="1" customWidth="1"/>
    <col min="8453" max="8453" width="36.6640625" style="1" customWidth="1"/>
    <col min="8454" max="8454" width="6.88671875" style="1" customWidth="1"/>
    <col min="8455" max="8455" width="12.109375" style="1" customWidth="1"/>
    <col min="8456" max="8457" width="9" style="1"/>
    <col min="8458" max="8458" width="2.44140625" style="1" customWidth="1"/>
    <col min="8459" max="8705" width="9" style="1"/>
    <col min="8706" max="8707" width="14.44140625" style="1" customWidth="1"/>
    <col min="8708" max="8708" width="4.33203125" style="1" customWidth="1"/>
    <col min="8709" max="8709" width="36.6640625" style="1" customWidth="1"/>
    <col min="8710" max="8710" width="6.88671875" style="1" customWidth="1"/>
    <col min="8711" max="8711" width="12.109375" style="1" customWidth="1"/>
    <col min="8712" max="8713" width="9" style="1"/>
    <col min="8714" max="8714" width="2.44140625" style="1" customWidth="1"/>
    <col min="8715" max="8961" width="9" style="1"/>
    <col min="8962" max="8963" width="14.44140625" style="1" customWidth="1"/>
    <col min="8964" max="8964" width="4.33203125" style="1" customWidth="1"/>
    <col min="8965" max="8965" width="36.6640625" style="1" customWidth="1"/>
    <col min="8966" max="8966" width="6.88671875" style="1" customWidth="1"/>
    <col min="8967" max="8967" width="12.109375" style="1" customWidth="1"/>
    <col min="8968" max="8969" width="9" style="1"/>
    <col min="8970" max="8970" width="2.44140625" style="1" customWidth="1"/>
    <col min="8971" max="9217" width="9" style="1"/>
    <col min="9218" max="9219" width="14.44140625" style="1" customWidth="1"/>
    <col min="9220" max="9220" width="4.33203125" style="1" customWidth="1"/>
    <col min="9221" max="9221" width="36.6640625" style="1" customWidth="1"/>
    <col min="9222" max="9222" width="6.88671875" style="1" customWidth="1"/>
    <col min="9223" max="9223" width="12.109375" style="1" customWidth="1"/>
    <col min="9224" max="9225" width="9" style="1"/>
    <col min="9226" max="9226" width="2.44140625" style="1" customWidth="1"/>
    <col min="9227" max="9473" width="9" style="1"/>
    <col min="9474" max="9475" width="14.44140625" style="1" customWidth="1"/>
    <col min="9476" max="9476" width="4.33203125" style="1" customWidth="1"/>
    <col min="9477" max="9477" width="36.6640625" style="1" customWidth="1"/>
    <col min="9478" max="9478" width="6.88671875" style="1" customWidth="1"/>
    <col min="9479" max="9479" width="12.109375" style="1" customWidth="1"/>
    <col min="9480" max="9481" width="9" style="1"/>
    <col min="9482" max="9482" width="2.44140625" style="1" customWidth="1"/>
    <col min="9483" max="9729" width="9" style="1"/>
    <col min="9730" max="9731" width="14.44140625" style="1" customWidth="1"/>
    <col min="9732" max="9732" width="4.33203125" style="1" customWidth="1"/>
    <col min="9733" max="9733" width="36.6640625" style="1" customWidth="1"/>
    <col min="9734" max="9734" width="6.88671875" style="1" customWidth="1"/>
    <col min="9735" max="9735" width="12.109375" style="1" customWidth="1"/>
    <col min="9736" max="9737" width="9" style="1"/>
    <col min="9738" max="9738" width="2.44140625" style="1" customWidth="1"/>
    <col min="9739" max="9985" width="9" style="1"/>
    <col min="9986" max="9987" width="14.44140625" style="1" customWidth="1"/>
    <col min="9988" max="9988" width="4.33203125" style="1" customWidth="1"/>
    <col min="9989" max="9989" width="36.6640625" style="1" customWidth="1"/>
    <col min="9990" max="9990" width="6.88671875" style="1" customWidth="1"/>
    <col min="9991" max="9991" width="12.109375" style="1" customWidth="1"/>
    <col min="9992" max="9993" width="9" style="1"/>
    <col min="9994" max="9994" width="2.44140625" style="1" customWidth="1"/>
    <col min="9995" max="10241" width="9" style="1"/>
    <col min="10242" max="10243" width="14.44140625" style="1" customWidth="1"/>
    <col min="10244" max="10244" width="4.33203125" style="1" customWidth="1"/>
    <col min="10245" max="10245" width="36.6640625" style="1" customWidth="1"/>
    <col min="10246" max="10246" width="6.88671875" style="1" customWidth="1"/>
    <col min="10247" max="10247" width="12.109375" style="1" customWidth="1"/>
    <col min="10248" max="10249" width="9" style="1"/>
    <col min="10250" max="10250" width="2.44140625" style="1" customWidth="1"/>
    <col min="10251" max="10497" width="9" style="1"/>
    <col min="10498" max="10499" width="14.44140625" style="1" customWidth="1"/>
    <col min="10500" max="10500" width="4.33203125" style="1" customWidth="1"/>
    <col min="10501" max="10501" width="36.6640625" style="1" customWidth="1"/>
    <col min="10502" max="10502" width="6.88671875" style="1" customWidth="1"/>
    <col min="10503" max="10503" width="12.109375" style="1" customWidth="1"/>
    <col min="10504" max="10505" width="9" style="1"/>
    <col min="10506" max="10506" width="2.44140625" style="1" customWidth="1"/>
    <col min="10507" max="10753" width="9" style="1"/>
    <col min="10754" max="10755" width="14.44140625" style="1" customWidth="1"/>
    <col min="10756" max="10756" width="4.33203125" style="1" customWidth="1"/>
    <col min="10757" max="10757" width="36.6640625" style="1" customWidth="1"/>
    <col min="10758" max="10758" width="6.88671875" style="1" customWidth="1"/>
    <col min="10759" max="10759" width="12.109375" style="1" customWidth="1"/>
    <col min="10760" max="10761" width="9" style="1"/>
    <col min="10762" max="10762" width="2.44140625" style="1" customWidth="1"/>
    <col min="10763" max="11009" width="9" style="1"/>
    <col min="11010" max="11011" width="14.44140625" style="1" customWidth="1"/>
    <col min="11012" max="11012" width="4.33203125" style="1" customWidth="1"/>
    <col min="11013" max="11013" width="36.6640625" style="1" customWidth="1"/>
    <col min="11014" max="11014" width="6.88671875" style="1" customWidth="1"/>
    <col min="11015" max="11015" width="12.109375" style="1" customWidth="1"/>
    <col min="11016" max="11017" width="9" style="1"/>
    <col min="11018" max="11018" width="2.44140625" style="1" customWidth="1"/>
    <col min="11019" max="11265" width="9" style="1"/>
    <col min="11266" max="11267" width="14.44140625" style="1" customWidth="1"/>
    <col min="11268" max="11268" width="4.33203125" style="1" customWidth="1"/>
    <col min="11269" max="11269" width="36.6640625" style="1" customWidth="1"/>
    <col min="11270" max="11270" width="6.88671875" style="1" customWidth="1"/>
    <col min="11271" max="11271" width="12.109375" style="1" customWidth="1"/>
    <col min="11272" max="11273" width="9" style="1"/>
    <col min="11274" max="11274" width="2.44140625" style="1" customWidth="1"/>
    <col min="11275" max="11521" width="9" style="1"/>
    <col min="11522" max="11523" width="14.44140625" style="1" customWidth="1"/>
    <col min="11524" max="11524" width="4.33203125" style="1" customWidth="1"/>
    <col min="11525" max="11525" width="36.6640625" style="1" customWidth="1"/>
    <col min="11526" max="11526" width="6.88671875" style="1" customWidth="1"/>
    <col min="11527" max="11527" width="12.109375" style="1" customWidth="1"/>
    <col min="11528" max="11529" width="9" style="1"/>
    <col min="11530" max="11530" width="2.44140625" style="1" customWidth="1"/>
    <col min="11531" max="11777" width="9" style="1"/>
    <col min="11778" max="11779" width="14.44140625" style="1" customWidth="1"/>
    <col min="11780" max="11780" width="4.33203125" style="1" customWidth="1"/>
    <col min="11781" max="11781" width="36.6640625" style="1" customWidth="1"/>
    <col min="11782" max="11782" width="6.88671875" style="1" customWidth="1"/>
    <col min="11783" max="11783" width="12.109375" style="1" customWidth="1"/>
    <col min="11784" max="11785" width="9" style="1"/>
    <col min="11786" max="11786" width="2.44140625" style="1" customWidth="1"/>
    <col min="11787" max="12033" width="9" style="1"/>
    <col min="12034" max="12035" width="14.44140625" style="1" customWidth="1"/>
    <col min="12036" max="12036" width="4.33203125" style="1" customWidth="1"/>
    <col min="12037" max="12037" width="36.6640625" style="1" customWidth="1"/>
    <col min="12038" max="12038" width="6.88671875" style="1" customWidth="1"/>
    <col min="12039" max="12039" width="12.109375" style="1" customWidth="1"/>
    <col min="12040" max="12041" width="9" style="1"/>
    <col min="12042" max="12042" width="2.44140625" style="1" customWidth="1"/>
    <col min="12043" max="12289" width="9" style="1"/>
    <col min="12290" max="12291" width="14.44140625" style="1" customWidth="1"/>
    <col min="12292" max="12292" width="4.33203125" style="1" customWidth="1"/>
    <col min="12293" max="12293" width="36.6640625" style="1" customWidth="1"/>
    <col min="12294" max="12294" width="6.88671875" style="1" customWidth="1"/>
    <col min="12295" max="12295" width="12.109375" style="1" customWidth="1"/>
    <col min="12296" max="12297" width="9" style="1"/>
    <col min="12298" max="12298" width="2.44140625" style="1" customWidth="1"/>
    <col min="12299" max="12545" width="9" style="1"/>
    <col min="12546" max="12547" width="14.44140625" style="1" customWidth="1"/>
    <col min="12548" max="12548" width="4.33203125" style="1" customWidth="1"/>
    <col min="12549" max="12549" width="36.6640625" style="1" customWidth="1"/>
    <col min="12550" max="12550" width="6.88671875" style="1" customWidth="1"/>
    <col min="12551" max="12551" width="12.109375" style="1" customWidth="1"/>
    <col min="12552" max="12553" width="9" style="1"/>
    <col min="12554" max="12554" width="2.44140625" style="1" customWidth="1"/>
    <col min="12555" max="12801" width="9" style="1"/>
    <col min="12802" max="12803" width="14.44140625" style="1" customWidth="1"/>
    <col min="12804" max="12804" width="4.33203125" style="1" customWidth="1"/>
    <col min="12805" max="12805" width="36.6640625" style="1" customWidth="1"/>
    <col min="12806" max="12806" width="6.88671875" style="1" customWidth="1"/>
    <col min="12807" max="12807" width="12.109375" style="1" customWidth="1"/>
    <col min="12808" max="12809" width="9" style="1"/>
    <col min="12810" max="12810" width="2.44140625" style="1" customWidth="1"/>
    <col min="12811" max="13057" width="9" style="1"/>
    <col min="13058" max="13059" width="14.44140625" style="1" customWidth="1"/>
    <col min="13060" max="13060" width="4.33203125" style="1" customWidth="1"/>
    <col min="13061" max="13061" width="36.6640625" style="1" customWidth="1"/>
    <col min="13062" max="13062" width="6.88671875" style="1" customWidth="1"/>
    <col min="13063" max="13063" width="12.109375" style="1" customWidth="1"/>
    <col min="13064" max="13065" width="9" style="1"/>
    <col min="13066" max="13066" width="2.44140625" style="1" customWidth="1"/>
    <col min="13067" max="13313" width="9" style="1"/>
    <col min="13314" max="13315" width="14.44140625" style="1" customWidth="1"/>
    <col min="13316" max="13316" width="4.33203125" style="1" customWidth="1"/>
    <col min="13317" max="13317" width="36.6640625" style="1" customWidth="1"/>
    <col min="13318" max="13318" width="6.88671875" style="1" customWidth="1"/>
    <col min="13319" max="13319" width="12.109375" style="1" customWidth="1"/>
    <col min="13320" max="13321" width="9" style="1"/>
    <col min="13322" max="13322" width="2.44140625" style="1" customWidth="1"/>
    <col min="13323" max="13569" width="9" style="1"/>
    <col min="13570" max="13571" width="14.44140625" style="1" customWidth="1"/>
    <col min="13572" max="13572" width="4.33203125" style="1" customWidth="1"/>
    <col min="13573" max="13573" width="36.6640625" style="1" customWidth="1"/>
    <col min="13574" max="13574" width="6.88671875" style="1" customWidth="1"/>
    <col min="13575" max="13575" width="12.109375" style="1" customWidth="1"/>
    <col min="13576" max="13577" width="9" style="1"/>
    <col min="13578" max="13578" width="2.44140625" style="1" customWidth="1"/>
    <col min="13579" max="13825" width="9" style="1"/>
    <col min="13826" max="13827" width="14.44140625" style="1" customWidth="1"/>
    <col min="13828" max="13828" width="4.33203125" style="1" customWidth="1"/>
    <col min="13829" max="13829" width="36.6640625" style="1" customWidth="1"/>
    <col min="13830" max="13830" width="6.88671875" style="1" customWidth="1"/>
    <col min="13831" max="13831" width="12.109375" style="1" customWidth="1"/>
    <col min="13832" max="13833" width="9" style="1"/>
    <col min="13834" max="13834" width="2.44140625" style="1" customWidth="1"/>
    <col min="13835" max="14081" width="9" style="1"/>
    <col min="14082" max="14083" width="14.44140625" style="1" customWidth="1"/>
    <col min="14084" max="14084" width="4.33203125" style="1" customWidth="1"/>
    <col min="14085" max="14085" width="36.6640625" style="1" customWidth="1"/>
    <col min="14086" max="14086" width="6.88671875" style="1" customWidth="1"/>
    <col min="14087" max="14087" width="12.109375" style="1" customWidth="1"/>
    <col min="14088" max="14089" width="9" style="1"/>
    <col min="14090" max="14090" width="2.44140625" style="1" customWidth="1"/>
    <col min="14091" max="14337" width="9" style="1"/>
    <col min="14338" max="14339" width="14.44140625" style="1" customWidth="1"/>
    <col min="14340" max="14340" width="4.33203125" style="1" customWidth="1"/>
    <col min="14341" max="14341" width="36.6640625" style="1" customWidth="1"/>
    <col min="14342" max="14342" width="6.88671875" style="1" customWidth="1"/>
    <col min="14343" max="14343" width="12.109375" style="1" customWidth="1"/>
    <col min="14344" max="14345" width="9" style="1"/>
    <col min="14346" max="14346" width="2.44140625" style="1" customWidth="1"/>
    <col min="14347" max="14593" width="9" style="1"/>
    <col min="14594" max="14595" width="14.44140625" style="1" customWidth="1"/>
    <col min="14596" max="14596" width="4.33203125" style="1" customWidth="1"/>
    <col min="14597" max="14597" width="36.6640625" style="1" customWidth="1"/>
    <col min="14598" max="14598" width="6.88671875" style="1" customWidth="1"/>
    <col min="14599" max="14599" width="12.109375" style="1" customWidth="1"/>
    <col min="14600" max="14601" width="9" style="1"/>
    <col min="14602" max="14602" width="2.44140625" style="1" customWidth="1"/>
    <col min="14603" max="14849" width="9" style="1"/>
    <col min="14850" max="14851" width="14.44140625" style="1" customWidth="1"/>
    <col min="14852" max="14852" width="4.33203125" style="1" customWidth="1"/>
    <col min="14853" max="14853" width="36.6640625" style="1" customWidth="1"/>
    <col min="14854" max="14854" width="6.88671875" style="1" customWidth="1"/>
    <col min="14855" max="14855" width="12.109375" style="1" customWidth="1"/>
    <col min="14856" max="14857" width="9" style="1"/>
    <col min="14858" max="14858" width="2.44140625" style="1" customWidth="1"/>
    <col min="14859" max="15105" width="9" style="1"/>
    <col min="15106" max="15107" width="14.44140625" style="1" customWidth="1"/>
    <col min="15108" max="15108" width="4.33203125" style="1" customWidth="1"/>
    <col min="15109" max="15109" width="36.6640625" style="1" customWidth="1"/>
    <col min="15110" max="15110" width="6.88671875" style="1" customWidth="1"/>
    <col min="15111" max="15111" width="12.109375" style="1" customWidth="1"/>
    <col min="15112" max="15113" width="9" style="1"/>
    <col min="15114" max="15114" width="2.44140625" style="1" customWidth="1"/>
    <col min="15115" max="15361" width="9" style="1"/>
    <col min="15362" max="15363" width="14.44140625" style="1" customWidth="1"/>
    <col min="15364" max="15364" width="4.33203125" style="1" customWidth="1"/>
    <col min="15365" max="15365" width="36.6640625" style="1" customWidth="1"/>
    <col min="15366" max="15366" width="6.88671875" style="1" customWidth="1"/>
    <col min="15367" max="15367" width="12.109375" style="1" customWidth="1"/>
    <col min="15368" max="15369" width="9" style="1"/>
    <col min="15370" max="15370" width="2.44140625" style="1" customWidth="1"/>
    <col min="15371" max="15617" width="9" style="1"/>
    <col min="15618" max="15619" width="14.44140625" style="1" customWidth="1"/>
    <col min="15620" max="15620" width="4.33203125" style="1" customWidth="1"/>
    <col min="15621" max="15621" width="36.6640625" style="1" customWidth="1"/>
    <col min="15622" max="15622" width="6.88671875" style="1" customWidth="1"/>
    <col min="15623" max="15623" width="12.109375" style="1" customWidth="1"/>
    <col min="15624" max="15625" width="9" style="1"/>
    <col min="15626" max="15626" width="2.44140625" style="1" customWidth="1"/>
    <col min="15627" max="15873" width="9" style="1"/>
    <col min="15874" max="15875" width="14.44140625" style="1" customWidth="1"/>
    <col min="15876" max="15876" width="4.33203125" style="1" customWidth="1"/>
    <col min="15877" max="15877" width="36.6640625" style="1" customWidth="1"/>
    <col min="15878" max="15878" width="6.88671875" style="1" customWidth="1"/>
    <col min="15879" max="15879" width="12.109375" style="1" customWidth="1"/>
    <col min="15880" max="15881" width="9" style="1"/>
    <col min="15882" max="15882" width="2.44140625" style="1" customWidth="1"/>
    <col min="15883" max="16129" width="9" style="1"/>
    <col min="16130" max="16131" width="14.44140625" style="1" customWidth="1"/>
    <col min="16132" max="16132" width="4.33203125" style="1" customWidth="1"/>
    <col min="16133" max="16133" width="36.6640625" style="1" customWidth="1"/>
    <col min="16134" max="16134" width="6.88671875" style="1" customWidth="1"/>
    <col min="16135" max="16135" width="12.109375" style="1" customWidth="1"/>
    <col min="16136" max="16137" width="9" style="1"/>
    <col min="16138" max="16138" width="2.44140625" style="1" customWidth="1"/>
    <col min="16139" max="16384" width="9" style="1"/>
  </cols>
  <sheetData>
    <row r="1" spans="2:257">
      <c r="B1" s="3" t="s">
        <v>4383</v>
      </c>
      <c r="H1" s="8" t="s">
        <v>4384</v>
      </c>
      <c r="I1" s="80"/>
      <c r="J1" s="8" t="s">
        <v>4385</v>
      </c>
      <c r="K1" s="11"/>
      <c r="L1" s="8" t="s">
        <v>4386</v>
      </c>
      <c r="M1" s="11"/>
    </row>
    <row r="2" spans="2:257">
      <c r="B2" s="3"/>
      <c r="H2" s="9" t="s">
        <v>4387</v>
      </c>
      <c r="I2" s="81"/>
      <c r="J2" s="9" t="s">
        <v>4387</v>
      </c>
      <c r="K2" s="14"/>
      <c r="L2" s="9" t="s">
        <v>4388</v>
      </c>
      <c r="M2" s="14"/>
    </row>
    <row r="3" spans="2:257">
      <c r="B3" s="49" t="s">
        <v>170</v>
      </c>
      <c r="C3" s="49" t="s">
        <v>171</v>
      </c>
      <c r="D3" s="49" t="s">
        <v>172</v>
      </c>
      <c r="E3" s="49" t="s">
        <v>173</v>
      </c>
      <c r="F3" s="49" t="s">
        <v>174</v>
      </c>
      <c r="G3" s="49" t="s">
        <v>175</v>
      </c>
      <c r="H3" s="10" t="s">
        <v>4389</v>
      </c>
      <c r="I3" s="6" t="s">
        <v>4390</v>
      </c>
      <c r="J3" s="10" t="s">
        <v>4389</v>
      </c>
      <c r="K3" s="10" t="s">
        <v>4390</v>
      </c>
      <c r="L3" s="10" t="s">
        <v>4389</v>
      </c>
      <c r="M3" s="10" t="s">
        <v>4390</v>
      </c>
    </row>
    <row r="4" spans="2:257">
      <c r="B4" s="162" t="s">
        <v>1453</v>
      </c>
      <c r="C4" s="162" t="s">
        <v>4391</v>
      </c>
      <c r="D4" s="5" t="s">
        <v>178</v>
      </c>
      <c r="E4" s="10" t="s">
        <v>4392</v>
      </c>
      <c r="F4" s="5" t="s">
        <v>824</v>
      </c>
      <c r="G4" s="5" t="s">
        <v>1453</v>
      </c>
      <c r="H4" s="10" t="str">
        <f t="shared" ref="H4:H17" si="0">DEC2HEX(I4)</f>
        <v>1</v>
      </c>
      <c r="I4" s="10">
        <v>1</v>
      </c>
      <c r="J4" s="10" t="str">
        <f t="shared" ref="J4:J17" si="1">DEC2HEX(K4)</f>
        <v>1</v>
      </c>
      <c r="K4" s="10">
        <v>1</v>
      </c>
      <c r="L4" s="10" t="str">
        <f t="shared" ref="L4:L17" si="2">DEC2HEX(M4)</f>
        <v>1</v>
      </c>
      <c r="M4" s="10">
        <v>1</v>
      </c>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c r="IW4" s="7"/>
    </row>
    <row r="5" spans="2:257">
      <c r="B5" s="162"/>
      <c r="C5" s="162"/>
      <c r="D5" s="5" t="s">
        <v>178</v>
      </c>
      <c r="E5" s="6" t="s">
        <v>4393</v>
      </c>
      <c r="F5" s="5" t="s">
        <v>1042</v>
      </c>
      <c r="G5" s="5" t="s">
        <v>3720</v>
      </c>
      <c r="H5" s="10" t="str">
        <f t="shared" si="0"/>
        <v>1</v>
      </c>
      <c r="I5" s="10">
        <v>1</v>
      </c>
      <c r="J5" s="10" t="str">
        <f t="shared" si="1"/>
        <v>1</v>
      </c>
      <c r="K5" s="10">
        <v>1</v>
      </c>
      <c r="L5" s="10" t="str">
        <f t="shared" si="2"/>
        <v>1</v>
      </c>
      <c r="M5" s="10">
        <v>1</v>
      </c>
    </row>
    <row r="6" spans="2:257">
      <c r="B6" s="162"/>
      <c r="C6" s="162"/>
      <c r="D6" s="5" t="s">
        <v>178</v>
      </c>
      <c r="E6" s="6" t="s">
        <v>4394</v>
      </c>
      <c r="F6" s="5" t="s">
        <v>270</v>
      </c>
      <c r="G6" s="5" t="s">
        <v>1453</v>
      </c>
      <c r="H6" s="10" t="str">
        <f t="shared" si="0"/>
        <v>1</v>
      </c>
      <c r="I6" s="10">
        <v>1</v>
      </c>
      <c r="J6" s="10" t="str">
        <f t="shared" si="1"/>
        <v>0</v>
      </c>
      <c r="K6" s="10">
        <v>0</v>
      </c>
      <c r="L6" s="10" t="str">
        <f t="shared" si="2"/>
        <v>1</v>
      </c>
      <c r="M6" s="10">
        <v>1</v>
      </c>
    </row>
    <row r="7" spans="2:257">
      <c r="B7" s="162"/>
      <c r="C7" s="162"/>
      <c r="D7" s="5" t="s">
        <v>178</v>
      </c>
      <c r="E7" s="6" t="s">
        <v>4395</v>
      </c>
      <c r="F7" s="5" t="s">
        <v>4396</v>
      </c>
      <c r="G7" s="5" t="s">
        <v>1453</v>
      </c>
      <c r="H7" s="10" t="str">
        <f t="shared" si="0"/>
        <v>F00</v>
      </c>
      <c r="I7" s="10">
        <v>3840</v>
      </c>
      <c r="J7" s="10" t="str">
        <f t="shared" si="1"/>
        <v>F00</v>
      </c>
      <c r="K7" s="10">
        <v>3840</v>
      </c>
      <c r="L7" s="10" t="str">
        <f t="shared" si="2"/>
        <v>780</v>
      </c>
      <c r="M7" s="10">
        <v>1920</v>
      </c>
    </row>
    <row r="8" spans="2:257">
      <c r="B8" s="162"/>
      <c r="C8" s="162"/>
      <c r="D8" s="5" t="s">
        <v>178</v>
      </c>
      <c r="E8" s="6" t="s">
        <v>4397</v>
      </c>
      <c r="F8" s="5" t="s">
        <v>519</v>
      </c>
      <c r="G8" s="5" t="s">
        <v>1453</v>
      </c>
      <c r="H8" s="10" t="str">
        <f t="shared" si="0"/>
        <v>870</v>
      </c>
      <c r="I8" s="10">
        <v>2160</v>
      </c>
      <c r="J8" s="10" t="str">
        <f t="shared" si="1"/>
        <v>870</v>
      </c>
      <c r="K8" s="10">
        <v>2160</v>
      </c>
      <c r="L8" s="10" t="str">
        <f t="shared" si="2"/>
        <v>438</v>
      </c>
      <c r="M8" s="10">
        <v>1080</v>
      </c>
    </row>
    <row r="9" spans="2:257">
      <c r="B9" s="162" t="s">
        <v>3728</v>
      </c>
      <c r="C9" s="162" t="s">
        <v>4398</v>
      </c>
      <c r="D9" s="5" t="s">
        <v>178</v>
      </c>
      <c r="E9" s="6" t="s">
        <v>4399</v>
      </c>
      <c r="F9" s="5" t="s">
        <v>824</v>
      </c>
      <c r="G9" s="5" t="s">
        <v>1453</v>
      </c>
      <c r="H9" s="10" t="str">
        <f t="shared" si="0"/>
        <v>1</v>
      </c>
      <c r="I9" s="10">
        <v>1</v>
      </c>
      <c r="J9" s="10" t="str">
        <f t="shared" si="1"/>
        <v>0</v>
      </c>
      <c r="K9" s="10">
        <v>0</v>
      </c>
      <c r="L9" s="10" t="str">
        <f t="shared" si="2"/>
        <v>0</v>
      </c>
      <c r="M9" s="10">
        <v>0</v>
      </c>
    </row>
    <row r="10" spans="2:257">
      <c r="B10" s="162"/>
      <c r="C10" s="162"/>
      <c r="D10" s="5" t="s">
        <v>178</v>
      </c>
      <c r="E10" s="6" t="s">
        <v>4400</v>
      </c>
      <c r="F10" s="5" t="s">
        <v>500</v>
      </c>
      <c r="G10" s="5" t="s">
        <v>1453</v>
      </c>
      <c r="H10" s="10" t="str">
        <f t="shared" si="0"/>
        <v>0</v>
      </c>
      <c r="I10" s="10">
        <v>0</v>
      </c>
      <c r="J10" s="10" t="str">
        <f t="shared" si="1"/>
        <v>0</v>
      </c>
      <c r="K10" s="10">
        <v>0</v>
      </c>
      <c r="L10" s="10" t="str">
        <f t="shared" si="2"/>
        <v>0</v>
      </c>
      <c r="M10" s="10">
        <v>0</v>
      </c>
    </row>
    <row r="11" spans="2:257">
      <c r="B11" s="162"/>
      <c r="C11" s="162"/>
      <c r="D11" s="5" t="s">
        <v>178</v>
      </c>
      <c r="E11" s="6" t="s">
        <v>4401</v>
      </c>
      <c r="F11" s="5" t="s">
        <v>516</v>
      </c>
      <c r="G11" s="5" t="s">
        <v>1453</v>
      </c>
      <c r="H11" s="10" t="str">
        <f t="shared" si="0"/>
        <v>F00</v>
      </c>
      <c r="I11" s="10">
        <v>3840</v>
      </c>
      <c r="J11" s="10" t="str">
        <f t="shared" si="1"/>
        <v>F00</v>
      </c>
      <c r="K11" s="10">
        <v>3840</v>
      </c>
      <c r="L11" s="10" t="str">
        <f t="shared" si="2"/>
        <v>780</v>
      </c>
      <c r="M11" s="10">
        <v>1920</v>
      </c>
    </row>
    <row r="12" spans="2:257">
      <c r="B12" s="162"/>
      <c r="C12" s="162"/>
      <c r="D12" s="5" t="s">
        <v>178</v>
      </c>
      <c r="E12" s="6" t="s">
        <v>4402</v>
      </c>
      <c r="F12" s="5" t="s">
        <v>519</v>
      </c>
      <c r="G12" s="5" t="s">
        <v>1453</v>
      </c>
      <c r="H12" s="10" t="str">
        <f t="shared" si="0"/>
        <v>870</v>
      </c>
      <c r="I12" s="10">
        <v>2160</v>
      </c>
      <c r="J12" s="10" t="str">
        <f t="shared" si="1"/>
        <v>870</v>
      </c>
      <c r="K12" s="10">
        <v>2160</v>
      </c>
      <c r="L12" s="10" t="str">
        <f t="shared" si="2"/>
        <v>438</v>
      </c>
      <c r="M12" s="10">
        <v>1080</v>
      </c>
    </row>
    <row r="13" spans="2:257">
      <c r="B13" s="162" t="s">
        <v>3736</v>
      </c>
      <c r="C13" s="162" t="s">
        <v>4403</v>
      </c>
      <c r="D13" s="5" t="s">
        <v>178</v>
      </c>
      <c r="E13" s="6" t="s">
        <v>4404</v>
      </c>
      <c r="F13" s="5" t="s">
        <v>516</v>
      </c>
      <c r="G13" s="5" t="s">
        <v>1453</v>
      </c>
      <c r="H13" s="10" t="str">
        <f t="shared" si="0"/>
        <v>0</v>
      </c>
      <c r="I13" s="10">
        <v>0</v>
      </c>
      <c r="J13" s="10" t="str">
        <f t="shared" si="1"/>
        <v>0</v>
      </c>
      <c r="K13" s="10">
        <v>0</v>
      </c>
      <c r="L13" s="10" t="str">
        <f t="shared" si="2"/>
        <v>0</v>
      </c>
      <c r="M13" s="10">
        <v>0</v>
      </c>
    </row>
    <row r="14" spans="2:257">
      <c r="B14" s="162"/>
      <c r="C14" s="162"/>
      <c r="D14" s="5" t="s">
        <v>178</v>
      </c>
      <c r="E14" s="6" t="s">
        <v>4405</v>
      </c>
      <c r="F14" s="5" t="s">
        <v>519</v>
      </c>
      <c r="G14" s="5" t="s">
        <v>1453</v>
      </c>
      <c r="H14" s="10" t="str">
        <f t="shared" si="0"/>
        <v>0</v>
      </c>
      <c r="I14" s="10">
        <v>0</v>
      </c>
      <c r="J14" s="10" t="str">
        <f t="shared" si="1"/>
        <v>0</v>
      </c>
      <c r="K14" s="10">
        <v>0</v>
      </c>
      <c r="L14" s="10" t="str">
        <f t="shared" si="2"/>
        <v>0</v>
      </c>
      <c r="M14" s="10">
        <v>0</v>
      </c>
    </row>
    <row r="15" spans="2:257">
      <c r="B15" s="162" t="s">
        <v>4406</v>
      </c>
      <c r="C15" s="162" t="s">
        <v>4407</v>
      </c>
      <c r="D15" s="5" t="s">
        <v>178</v>
      </c>
      <c r="E15" s="6" t="s">
        <v>4408</v>
      </c>
      <c r="F15" s="5" t="s">
        <v>838</v>
      </c>
      <c r="G15" s="5" t="s">
        <v>1453</v>
      </c>
      <c r="H15" s="10" t="str">
        <f t="shared" si="0"/>
        <v>B</v>
      </c>
      <c r="I15" s="10">
        <v>11</v>
      </c>
      <c r="J15" s="10" t="str">
        <f t="shared" si="1"/>
        <v>B</v>
      </c>
      <c r="K15" s="10">
        <v>11</v>
      </c>
      <c r="L15" s="10" t="str">
        <f t="shared" si="2"/>
        <v>8</v>
      </c>
      <c r="M15" s="10">
        <v>8</v>
      </c>
    </row>
    <row r="16" spans="2:257" s="7" customFormat="1">
      <c r="B16" s="162"/>
      <c r="C16" s="162"/>
      <c r="D16" s="5" t="s">
        <v>178</v>
      </c>
      <c r="E16" s="6" t="s">
        <v>4409</v>
      </c>
      <c r="F16" s="5" t="s">
        <v>4410</v>
      </c>
      <c r="G16" s="5" t="s">
        <v>1453</v>
      </c>
      <c r="H16" s="6" t="str">
        <f t="shared" si="0"/>
        <v>1</v>
      </c>
      <c r="I16" s="10">
        <v>1</v>
      </c>
      <c r="J16" s="10" t="str">
        <f t="shared" si="1"/>
        <v>0</v>
      </c>
      <c r="K16" s="10">
        <v>0</v>
      </c>
      <c r="L16" s="10" t="str">
        <f t="shared" si="2"/>
        <v>0</v>
      </c>
      <c r="M16" s="10">
        <v>0</v>
      </c>
    </row>
    <row r="17" spans="2:13" s="7" customFormat="1">
      <c r="B17" s="162"/>
      <c r="C17" s="162"/>
      <c r="D17" s="5" t="s">
        <v>178</v>
      </c>
      <c r="E17" s="6" t="s">
        <v>4411</v>
      </c>
      <c r="F17" s="5" t="s">
        <v>238</v>
      </c>
      <c r="G17" s="5" t="s">
        <v>1453</v>
      </c>
      <c r="H17" s="6" t="str">
        <f t="shared" si="0"/>
        <v>0</v>
      </c>
      <c r="I17" s="10">
        <v>0</v>
      </c>
      <c r="J17" s="6" t="str">
        <f t="shared" si="1"/>
        <v>0</v>
      </c>
      <c r="K17" s="10">
        <v>0</v>
      </c>
      <c r="L17" s="6" t="str">
        <f t="shared" si="2"/>
        <v>0</v>
      </c>
      <c r="M17" s="10">
        <v>0</v>
      </c>
    </row>
    <row r="18" spans="2:13" s="7" customFormat="1">
      <c r="B18" s="162"/>
      <c r="C18" s="162"/>
      <c r="D18" s="5" t="s">
        <v>178</v>
      </c>
      <c r="E18" s="6" t="s">
        <v>4412</v>
      </c>
      <c r="F18" s="5" t="s">
        <v>843</v>
      </c>
      <c r="G18" s="5" t="s">
        <v>1453</v>
      </c>
      <c r="H18" s="7" t="s">
        <v>4413</v>
      </c>
    </row>
    <row r="19" spans="2:13" s="7" customFormat="1">
      <c r="B19" s="162"/>
      <c r="C19" s="162"/>
      <c r="D19" s="5" t="s">
        <v>178</v>
      </c>
      <c r="E19" s="6" t="s">
        <v>4414</v>
      </c>
      <c r="F19" s="5" t="s">
        <v>1264</v>
      </c>
      <c r="G19" s="5" t="s">
        <v>1453</v>
      </c>
      <c r="H19" s="6" t="str">
        <f t="shared" ref="H19:H26" si="3">DEC2HEX(I19)</f>
        <v>0</v>
      </c>
      <c r="I19" s="10">
        <v>0</v>
      </c>
      <c r="J19" s="6" t="str">
        <f t="shared" ref="J19:J26" si="4">DEC2HEX(K19)</f>
        <v>0</v>
      </c>
      <c r="K19" s="10">
        <v>0</v>
      </c>
      <c r="L19" s="6" t="str">
        <f t="shared" ref="L19:L26" si="5">DEC2HEX(M19)</f>
        <v>0</v>
      </c>
      <c r="M19" s="10">
        <v>0</v>
      </c>
    </row>
    <row r="20" spans="2:13" s="7" customFormat="1">
      <c r="B20" s="162"/>
      <c r="C20" s="162"/>
      <c r="D20" s="5" t="s">
        <v>178</v>
      </c>
      <c r="E20" s="6" t="s">
        <v>4415</v>
      </c>
      <c r="F20" s="5" t="s">
        <v>494</v>
      </c>
      <c r="G20" s="5" t="s">
        <v>1453</v>
      </c>
      <c r="H20" s="6" t="str">
        <f t="shared" si="3"/>
        <v>0</v>
      </c>
      <c r="I20" s="10">
        <v>0</v>
      </c>
      <c r="J20" s="6" t="str">
        <f t="shared" si="4"/>
        <v>0</v>
      </c>
      <c r="K20" s="10">
        <v>0</v>
      </c>
      <c r="L20" s="6" t="str">
        <f t="shared" si="5"/>
        <v>0</v>
      </c>
      <c r="M20" s="10">
        <v>0</v>
      </c>
    </row>
    <row r="21" spans="2:13" s="7" customFormat="1">
      <c r="B21" s="162" t="s">
        <v>700</v>
      </c>
      <c r="C21" s="162" t="s">
        <v>701</v>
      </c>
      <c r="D21" s="5" t="s">
        <v>178</v>
      </c>
      <c r="E21" s="6" t="s">
        <v>4416</v>
      </c>
      <c r="F21" s="5" t="s">
        <v>672</v>
      </c>
      <c r="G21" s="5" t="s">
        <v>1453</v>
      </c>
      <c r="H21" s="6" t="str">
        <f t="shared" si="3"/>
        <v>0</v>
      </c>
      <c r="I21" s="10">
        <v>0</v>
      </c>
      <c r="J21" s="6" t="str">
        <f t="shared" si="4"/>
        <v>0</v>
      </c>
      <c r="K21" s="10">
        <v>0</v>
      </c>
      <c r="L21" s="6" t="str">
        <f t="shared" si="5"/>
        <v>0</v>
      </c>
      <c r="M21" s="10">
        <v>0</v>
      </c>
    </row>
    <row r="22" spans="2:13" s="7" customFormat="1">
      <c r="B22" s="162"/>
      <c r="C22" s="162"/>
      <c r="D22" s="5" t="s">
        <v>178</v>
      </c>
      <c r="E22" s="6" t="s">
        <v>4417</v>
      </c>
      <c r="F22" s="5" t="s">
        <v>859</v>
      </c>
      <c r="G22" s="5" t="s">
        <v>1453</v>
      </c>
      <c r="H22" s="6" t="str">
        <f t="shared" si="3"/>
        <v>0</v>
      </c>
      <c r="I22" s="10">
        <v>0</v>
      </c>
      <c r="J22" s="6" t="str">
        <f t="shared" si="4"/>
        <v>0</v>
      </c>
      <c r="K22" s="10">
        <v>0</v>
      </c>
      <c r="L22" s="6" t="str">
        <f t="shared" si="5"/>
        <v>0</v>
      </c>
      <c r="M22" s="10">
        <v>0</v>
      </c>
    </row>
    <row r="23" spans="2:13" s="7" customFormat="1">
      <c r="B23" s="162"/>
      <c r="C23" s="162"/>
      <c r="D23" s="5" t="s">
        <v>178</v>
      </c>
      <c r="E23" s="6" t="s">
        <v>4418</v>
      </c>
      <c r="F23" s="5" t="s">
        <v>260</v>
      </c>
      <c r="G23" s="5" t="s">
        <v>1453</v>
      </c>
      <c r="H23" s="6" t="str">
        <f t="shared" si="3"/>
        <v>0</v>
      </c>
      <c r="I23" s="10">
        <v>0</v>
      </c>
      <c r="J23" s="6" t="str">
        <f t="shared" si="4"/>
        <v>0</v>
      </c>
      <c r="K23" s="10">
        <v>0</v>
      </c>
      <c r="L23" s="6" t="str">
        <f t="shared" si="5"/>
        <v>0</v>
      </c>
      <c r="M23" s="10">
        <v>0</v>
      </c>
    </row>
    <row r="24" spans="2:13" s="7" customFormat="1">
      <c r="B24" s="162"/>
      <c r="C24" s="162"/>
      <c r="D24" s="5" t="s">
        <v>178</v>
      </c>
      <c r="E24" s="6" t="s">
        <v>4419</v>
      </c>
      <c r="F24" s="5" t="s">
        <v>262</v>
      </c>
      <c r="G24" s="5" t="s">
        <v>1453</v>
      </c>
      <c r="H24" s="6" t="str">
        <f t="shared" si="3"/>
        <v>0</v>
      </c>
      <c r="I24" s="10">
        <v>0</v>
      </c>
      <c r="J24" s="6" t="str">
        <f t="shared" si="4"/>
        <v>0</v>
      </c>
      <c r="K24" s="10">
        <v>0</v>
      </c>
      <c r="L24" s="6" t="str">
        <f t="shared" si="5"/>
        <v>0</v>
      </c>
      <c r="M24" s="10">
        <v>0</v>
      </c>
    </row>
    <row r="25" spans="2:13" s="7" customFormat="1">
      <c r="B25" s="162"/>
      <c r="C25" s="162"/>
      <c r="D25" s="5" t="s">
        <v>178</v>
      </c>
      <c r="E25" s="6" t="s">
        <v>4420</v>
      </c>
      <c r="F25" s="5" t="s">
        <v>264</v>
      </c>
      <c r="G25" s="5" t="s">
        <v>1453</v>
      </c>
      <c r="H25" s="6" t="str">
        <f t="shared" si="3"/>
        <v>0</v>
      </c>
      <c r="I25" s="10">
        <v>0</v>
      </c>
      <c r="J25" s="6" t="str">
        <f t="shared" si="4"/>
        <v>0</v>
      </c>
      <c r="K25" s="10">
        <v>0</v>
      </c>
      <c r="L25" s="6" t="str">
        <f t="shared" si="5"/>
        <v>0</v>
      </c>
      <c r="M25" s="10">
        <v>0</v>
      </c>
    </row>
    <row r="26" spans="2:13" s="7" customFormat="1">
      <c r="B26" s="162"/>
      <c r="C26" s="162"/>
      <c r="D26" s="5" t="s">
        <v>178</v>
      </c>
      <c r="E26" s="6" t="s">
        <v>4421</v>
      </c>
      <c r="F26" s="5" t="s">
        <v>266</v>
      </c>
      <c r="G26" s="5" t="s">
        <v>3720</v>
      </c>
      <c r="H26" s="6" t="str">
        <f t="shared" si="3"/>
        <v>1</v>
      </c>
      <c r="I26" s="10">
        <v>1</v>
      </c>
      <c r="J26" s="6" t="str">
        <f t="shared" si="4"/>
        <v>1</v>
      </c>
      <c r="K26" s="10">
        <v>1</v>
      </c>
      <c r="L26" s="6" t="str">
        <f t="shared" si="5"/>
        <v>1</v>
      </c>
      <c r="M26" s="10">
        <v>1</v>
      </c>
    </row>
    <row r="27" spans="2:13" s="7" customFormat="1">
      <c r="B27" s="162" t="s">
        <v>707</v>
      </c>
      <c r="C27" s="162" t="s">
        <v>708</v>
      </c>
      <c r="D27" s="5" t="s">
        <v>178</v>
      </c>
      <c r="E27" s="6" t="s">
        <v>4422</v>
      </c>
      <c r="F27" s="5" t="s">
        <v>191</v>
      </c>
      <c r="G27" s="5" t="s">
        <v>1453</v>
      </c>
      <c r="H27" s="7" t="s">
        <v>4413</v>
      </c>
    </row>
    <row r="28" spans="2:13" s="7" customFormat="1">
      <c r="B28" s="162"/>
      <c r="C28" s="162"/>
      <c r="D28" s="5" t="s">
        <v>178</v>
      </c>
      <c r="E28" s="6" t="s">
        <v>4423</v>
      </c>
      <c r="F28" s="5" t="s">
        <v>194</v>
      </c>
      <c r="G28" s="5" t="s">
        <v>1453</v>
      </c>
      <c r="H28" s="7" t="s">
        <v>4413</v>
      </c>
    </row>
    <row r="29" spans="2:13" s="7" customFormat="1">
      <c r="B29" s="162"/>
      <c r="C29" s="162"/>
      <c r="D29" s="5" t="s">
        <v>178</v>
      </c>
      <c r="E29" s="6" t="s">
        <v>4424</v>
      </c>
      <c r="F29" s="5" t="s">
        <v>198</v>
      </c>
      <c r="G29" s="5" t="s">
        <v>1453</v>
      </c>
      <c r="H29" s="7" t="s">
        <v>4413</v>
      </c>
    </row>
    <row r="30" spans="2:13" s="7" customFormat="1">
      <c r="B30" s="162"/>
      <c r="C30" s="162"/>
      <c r="D30" s="5" t="s">
        <v>178</v>
      </c>
      <c r="E30" s="6" t="s">
        <v>4425</v>
      </c>
      <c r="F30" s="5" t="s">
        <v>201</v>
      </c>
      <c r="G30" s="5" t="s">
        <v>1453</v>
      </c>
      <c r="H30" s="7" t="s">
        <v>4413</v>
      </c>
    </row>
    <row r="31" spans="2:13" s="7" customFormat="1">
      <c r="B31" s="162"/>
      <c r="C31" s="162"/>
      <c r="D31" s="5" t="s">
        <v>178</v>
      </c>
      <c r="E31" s="6" t="s">
        <v>4426</v>
      </c>
      <c r="F31" s="5" t="s">
        <v>204</v>
      </c>
      <c r="G31" s="5" t="s">
        <v>1453</v>
      </c>
      <c r="H31" s="7" t="s">
        <v>4413</v>
      </c>
    </row>
    <row r="32" spans="2:13" s="7" customFormat="1">
      <c r="B32" s="162"/>
      <c r="C32" s="162"/>
      <c r="D32" s="5" t="s">
        <v>178</v>
      </c>
      <c r="E32" s="6" t="s">
        <v>4427</v>
      </c>
      <c r="F32" s="5" t="s">
        <v>209</v>
      </c>
      <c r="G32" s="5" t="s">
        <v>1453</v>
      </c>
      <c r="H32" s="7" t="s">
        <v>4413</v>
      </c>
    </row>
    <row r="33" spans="2:14" s="7" customFormat="1">
      <c r="B33" s="162"/>
      <c r="C33" s="162"/>
      <c r="D33" s="5" t="s">
        <v>178</v>
      </c>
      <c r="E33" s="6" t="s">
        <v>4428</v>
      </c>
      <c r="F33" s="5" t="s">
        <v>211</v>
      </c>
      <c r="G33" s="5" t="s">
        <v>1453</v>
      </c>
      <c r="H33" s="7" t="s">
        <v>4413</v>
      </c>
    </row>
    <row r="34" spans="2:14" s="7" customFormat="1">
      <c r="B34" s="162"/>
      <c r="C34" s="162"/>
      <c r="D34" s="5" t="s">
        <v>178</v>
      </c>
      <c r="E34" s="6" t="s">
        <v>4429</v>
      </c>
      <c r="F34" s="5" t="s">
        <v>246</v>
      </c>
      <c r="G34" s="5" t="s">
        <v>1453</v>
      </c>
      <c r="H34" s="7" t="s">
        <v>4413</v>
      </c>
    </row>
    <row r="35" spans="2:14" s="7" customFormat="1">
      <c r="B35" s="162"/>
      <c r="C35" s="162"/>
      <c r="D35" s="5" t="s">
        <v>178</v>
      </c>
      <c r="E35" s="6" t="s">
        <v>4430</v>
      </c>
      <c r="F35" s="5" t="s">
        <v>251</v>
      </c>
      <c r="G35" s="5" t="s">
        <v>1453</v>
      </c>
      <c r="H35" s="7" t="s">
        <v>4413</v>
      </c>
    </row>
    <row r="36" spans="2:14" s="7" customFormat="1">
      <c r="B36" s="162"/>
      <c r="C36" s="162"/>
      <c r="D36" s="5" t="s">
        <v>178</v>
      </c>
      <c r="E36" s="6" t="s">
        <v>4431</v>
      </c>
      <c r="F36" s="5" t="s">
        <v>253</v>
      </c>
      <c r="G36" s="5" t="s">
        <v>1453</v>
      </c>
      <c r="H36" s="7" t="s">
        <v>4413</v>
      </c>
    </row>
    <row r="37" spans="2:14" s="7" customFormat="1">
      <c r="B37" s="162"/>
      <c r="C37" s="162"/>
      <c r="D37" s="5" t="s">
        <v>178</v>
      </c>
      <c r="E37" s="6" t="s">
        <v>4432</v>
      </c>
      <c r="F37" s="5" t="s">
        <v>255</v>
      </c>
      <c r="G37" s="5" t="s">
        <v>1453</v>
      </c>
      <c r="H37" s="7" t="s">
        <v>4413</v>
      </c>
    </row>
    <row r="38" spans="2:14" s="7" customFormat="1">
      <c r="B38" s="162"/>
      <c r="C38" s="162"/>
      <c r="D38" s="5" t="s">
        <v>178</v>
      </c>
      <c r="E38" s="6" t="s">
        <v>4433</v>
      </c>
      <c r="F38" s="5" t="s">
        <v>218</v>
      </c>
      <c r="G38" s="5" t="s">
        <v>1453</v>
      </c>
      <c r="H38" s="7" t="s">
        <v>4413</v>
      </c>
    </row>
    <row r="39" spans="2:14" s="7" customFormat="1">
      <c r="B39" s="162"/>
      <c r="C39" s="162"/>
      <c r="D39" s="5" t="s">
        <v>178</v>
      </c>
      <c r="E39" s="6" t="s">
        <v>4434</v>
      </c>
      <c r="F39" s="5" t="s">
        <v>221</v>
      </c>
      <c r="G39" s="5" t="s">
        <v>1453</v>
      </c>
      <c r="H39" s="7" t="s">
        <v>4413</v>
      </c>
    </row>
    <row r="40" spans="2:14" s="7" customFormat="1">
      <c r="B40" s="162"/>
      <c r="C40" s="162"/>
      <c r="D40" s="5" t="s">
        <v>178</v>
      </c>
      <c r="E40" s="6" t="s">
        <v>4435</v>
      </c>
      <c r="F40" s="5" t="s">
        <v>257</v>
      </c>
      <c r="G40" s="5" t="s">
        <v>1453</v>
      </c>
      <c r="H40" s="7" t="s">
        <v>4413</v>
      </c>
    </row>
    <row r="41" spans="2:14" s="7" customFormat="1">
      <c r="B41" s="162"/>
      <c r="C41" s="162"/>
      <c r="D41" s="5" t="s">
        <v>178</v>
      </c>
      <c r="E41" s="6" t="s">
        <v>4436</v>
      </c>
      <c r="F41" s="5" t="s">
        <v>262</v>
      </c>
      <c r="G41" s="5" t="s">
        <v>1453</v>
      </c>
      <c r="H41" s="7" t="s">
        <v>4413</v>
      </c>
    </row>
    <row r="42" spans="2:14" s="7" customFormat="1">
      <c r="B42" s="162"/>
      <c r="C42" s="162"/>
      <c r="D42" s="5" t="s">
        <v>178</v>
      </c>
      <c r="E42" s="6" t="s">
        <v>4437</v>
      </c>
      <c r="F42" s="5" t="s">
        <v>264</v>
      </c>
      <c r="G42" s="5" t="s">
        <v>1453</v>
      </c>
      <c r="H42" s="7" t="s">
        <v>4413</v>
      </c>
    </row>
    <row r="43" spans="2:14" s="7" customFormat="1">
      <c r="B43" s="162"/>
      <c r="C43" s="162"/>
      <c r="D43" s="5" t="s">
        <v>178</v>
      </c>
      <c r="E43" s="6" t="s">
        <v>4438</v>
      </c>
      <c r="F43" s="5" t="s">
        <v>266</v>
      </c>
      <c r="G43" s="5" t="s">
        <v>1453</v>
      </c>
      <c r="H43" s="7" t="s">
        <v>4413</v>
      </c>
    </row>
    <row r="44" spans="2:14" s="7" customFormat="1">
      <c r="B44" s="162" t="s">
        <v>714</v>
      </c>
      <c r="C44" s="162" t="s">
        <v>715</v>
      </c>
      <c r="D44" s="5" t="s">
        <v>178</v>
      </c>
      <c r="E44" s="6" t="s">
        <v>4439</v>
      </c>
      <c r="F44" s="5" t="s">
        <v>253</v>
      </c>
      <c r="G44" s="5" t="s">
        <v>1453</v>
      </c>
      <c r="H44" s="6" t="str">
        <f t="shared" ref="H44:H52" si="6">DEC2HEX(I44)</f>
        <v>1</v>
      </c>
      <c r="I44" s="10">
        <v>1</v>
      </c>
      <c r="J44" s="6" t="str">
        <f t="shared" ref="J44:J52" si="7">DEC2HEX(K44)</f>
        <v>1</v>
      </c>
      <c r="K44" s="10">
        <v>1</v>
      </c>
      <c r="L44" s="6" t="str">
        <f t="shared" ref="L44:L52" si="8">DEC2HEX(M44)</f>
        <v>1</v>
      </c>
      <c r="M44" s="10">
        <v>1</v>
      </c>
      <c r="N44" s="7" t="s">
        <v>4440</v>
      </c>
    </row>
    <row r="45" spans="2:14" s="7" customFormat="1">
      <c r="B45" s="162"/>
      <c r="C45" s="162"/>
      <c r="D45" s="5" t="s">
        <v>178</v>
      </c>
      <c r="E45" s="6" t="s">
        <v>4441</v>
      </c>
      <c r="F45" s="5" t="s">
        <v>255</v>
      </c>
      <c r="G45" s="5" t="s">
        <v>1453</v>
      </c>
      <c r="H45" s="6" t="str">
        <f t="shared" si="6"/>
        <v>0</v>
      </c>
      <c r="I45" s="10">
        <v>0</v>
      </c>
      <c r="J45" s="6" t="str">
        <f t="shared" si="7"/>
        <v>0</v>
      </c>
      <c r="K45" s="10">
        <v>0</v>
      </c>
      <c r="L45" s="6" t="str">
        <f t="shared" si="8"/>
        <v>0</v>
      </c>
      <c r="M45" s="10">
        <v>0</v>
      </c>
    </row>
    <row r="46" spans="2:14" s="7" customFormat="1">
      <c r="B46" s="162"/>
      <c r="C46" s="162"/>
      <c r="D46" s="5" t="s">
        <v>178</v>
      </c>
      <c r="E46" s="6" t="s">
        <v>4442</v>
      </c>
      <c r="F46" s="5" t="s">
        <v>660</v>
      </c>
      <c r="G46" s="5" t="s">
        <v>1453</v>
      </c>
      <c r="H46" s="6" t="str">
        <f t="shared" si="6"/>
        <v>5</v>
      </c>
      <c r="I46" s="10">
        <v>5</v>
      </c>
      <c r="J46" s="6" t="str">
        <f t="shared" si="7"/>
        <v>5</v>
      </c>
      <c r="K46" s="10">
        <v>5</v>
      </c>
      <c r="L46" s="6" t="str">
        <f t="shared" si="8"/>
        <v>5</v>
      </c>
      <c r="M46" s="10">
        <v>5</v>
      </c>
    </row>
    <row r="47" spans="2:14" s="7" customFormat="1">
      <c r="B47" s="162"/>
      <c r="C47" s="162"/>
      <c r="D47" s="5" t="s">
        <v>178</v>
      </c>
      <c r="E47" s="6" t="s">
        <v>4443</v>
      </c>
      <c r="F47" s="5" t="s">
        <v>264</v>
      </c>
      <c r="G47" s="5" t="s">
        <v>1453</v>
      </c>
      <c r="H47" s="6" t="str">
        <f t="shared" si="6"/>
        <v>0</v>
      </c>
      <c r="I47" s="10">
        <v>0</v>
      </c>
      <c r="J47" s="6" t="str">
        <f t="shared" si="7"/>
        <v>0</v>
      </c>
      <c r="K47" s="10">
        <v>0</v>
      </c>
      <c r="L47" s="6" t="str">
        <f t="shared" si="8"/>
        <v>0</v>
      </c>
      <c r="M47" s="10">
        <v>0</v>
      </c>
      <c r="N47" s="7" t="s">
        <v>4444</v>
      </c>
    </row>
    <row r="48" spans="2:14" s="7" customFormat="1">
      <c r="B48" s="162"/>
      <c r="C48" s="162"/>
      <c r="D48" s="5" t="s">
        <v>178</v>
      </c>
      <c r="E48" s="6" t="s">
        <v>4445</v>
      </c>
      <c r="F48" s="5" t="s">
        <v>266</v>
      </c>
      <c r="G48" s="5" t="s">
        <v>1453</v>
      </c>
      <c r="H48" s="6" t="str">
        <f t="shared" si="6"/>
        <v>1</v>
      </c>
      <c r="I48" s="10">
        <v>1</v>
      </c>
      <c r="J48" s="6" t="str">
        <f t="shared" si="7"/>
        <v>1</v>
      </c>
      <c r="K48" s="10">
        <v>1</v>
      </c>
      <c r="L48" s="6" t="str">
        <f t="shared" si="8"/>
        <v>1</v>
      </c>
      <c r="M48" s="10">
        <v>1</v>
      </c>
    </row>
    <row r="49" spans="2:13" s="7" customFormat="1">
      <c r="B49" s="5" t="s">
        <v>720</v>
      </c>
      <c r="C49" s="5" t="s">
        <v>721</v>
      </c>
      <c r="D49" s="5" t="s">
        <v>178</v>
      </c>
      <c r="E49" s="6" t="s">
        <v>4446</v>
      </c>
      <c r="F49" s="5" t="s">
        <v>519</v>
      </c>
      <c r="G49" s="5" t="s">
        <v>1453</v>
      </c>
      <c r="H49" s="6" t="str">
        <f t="shared" si="6"/>
        <v>0</v>
      </c>
      <c r="I49" s="10">
        <v>0</v>
      </c>
      <c r="J49" s="6" t="str">
        <f t="shared" si="7"/>
        <v>0</v>
      </c>
      <c r="K49" s="10">
        <v>0</v>
      </c>
      <c r="L49" s="6" t="str">
        <f t="shared" si="8"/>
        <v>0</v>
      </c>
      <c r="M49" s="10">
        <v>0</v>
      </c>
    </row>
    <row r="50" spans="2:13" s="7" customFormat="1">
      <c r="B50" s="5" t="s">
        <v>750</v>
      </c>
      <c r="C50" s="5" t="s">
        <v>751</v>
      </c>
      <c r="D50" s="5" t="s">
        <v>178</v>
      </c>
      <c r="E50" s="6" t="s">
        <v>4447</v>
      </c>
      <c r="F50" s="5" t="s">
        <v>519</v>
      </c>
      <c r="G50" s="5" t="s">
        <v>1453</v>
      </c>
      <c r="H50" s="10" t="str">
        <f t="shared" si="6"/>
        <v>F00</v>
      </c>
      <c r="I50" s="10">
        <v>3840</v>
      </c>
      <c r="J50" s="10" t="str">
        <f t="shared" si="7"/>
        <v>F00</v>
      </c>
      <c r="K50" s="10">
        <v>3840</v>
      </c>
      <c r="L50" s="10" t="str">
        <f t="shared" si="8"/>
        <v>780</v>
      </c>
      <c r="M50" s="10">
        <v>1920</v>
      </c>
    </row>
    <row r="51" spans="2:13" s="7" customFormat="1">
      <c r="B51" s="5" t="s">
        <v>774</v>
      </c>
      <c r="C51" s="5" t="s">
        <v>775</v>
      </c>
      <c r="D51" s="5" t="s">
        <v>178</v>
      </c>
      <c r="E51" s="6" t="s">
        <v>4448</v>
      </c>
      <c r="F51" s="5" t="s">
        <v>519</v>
      </c>
      <c r="G51" s="5" t="s">
        <v>1453</v>
      </c>
      <c r="H51" s="6" t="str">
        <f t="shared" si="6"/>
        <v>0</v>
      </c>
      <c r="I51" s="10">
        <v>0</v>
      </c>
      <c r="J51" s="6" t="str">
        <f t="shared" si="7"/>
        <v>0</v>
      </c>
      <c r="K51" s="10">
        <v>0</v>
      </c>
      <c r="L51" s="6" t="str">
        <f t="shared" si="8"/>
        <v>0</v>
      </c>
      <c r="M51" s="10">
        <v>0</v>
      </c>
    </row>
    <row r="52" spans="2:13" s="7" customFormat="1">
      <c r="B52" s="5" t="s">
        <v>794</v>
      </c>
      <c r="C52" s="5" t="s">
        <v>795</v>
      </c>
      <c r="D52" s="5" t="s">
        <v>178</v>
      </c>
      <c r="E52" s="6" t="s">
        <v>4449</v>
      </c>
      <c r="F52" s="5" t="s">
        <v>519</v>
      </c>
      <c r="G52" s="5" t="s">
        <v>1453</v>
      </c>
      <c r="H52" s="10" t="str">
        <f t="shared" si="6"/>
        <v>870</v>
      </c>
      <c r="I52" s="10">
        <v>2160</v>
      </c>
      <c r="J52" s="10" t="str">
        <f t="shared" si="7"/>
        <v>870</v>
      </c>
      <c r="K52" s="10">
        <v>2160</v>
      </c>
      <c r="L52" s="10" t="str">
        <f t="shared" si="8"/>
        <v>438</v>
      </c>
      <c r="M52" s="10">
        <v>1080</v>
      </c>
    </row>
    <row r="53" spans="2:13" s="7" customFormat="1">
      <c r="B53" s="162" t="s">
        <v>821</v>
      </c>
      <c r="C53" s="162" t="s">
        <v>822</v>
      </c>
      <c r="D53" s="5" t="s">
        <v>178</v>
      </c>
      <c r="E53" s="6" t="s">
        <v>4450</v>
      </c>
      <c r="F53" s="5" t="s">
        <v>491</v>
      </c>
      <c r="G53" s="5" t="s">
        <v>1453</v>
      </c>
      <c r="H53" s="7" t="s">
        <v>4413</v>
      </c>
    </row>
    <row r="54" spans="2:13" s="7" customFormat="1">
      <c r="B54" s="162"/>
      <c r="C54" s="162"/>
      <c r="D54" s="5" t="s">
        <v>178</v>
      </c>
      <c r="E54" s="6" t="s">
        <v>4451</v>
      </c>
      <c r="F54" s="5" t="s">
        <v>262</v>
      </c>
      <c r="G54" s="5" t="s">
        <v>1453</v>
      </c>
      <c r="H54" s="7" t="s">
        <v>4413</v>
      </c>
    </row>
    <row r="55" spans="2:13" s="7" customFormat="1">
      <c r="B55" s="162"/>
      <c r="C55" s="162"/>
      <c r="D55" s="5" t="s">
        <v>178</v>
      </c>
      <c r="E55" s="6" t="s">
        <v>4452</v>
      </c>
      <c r="F55" s="5" t="s">
        <v>264</v>
      </c>
      <c r="G55" s="5" t="s">
        <v>1453</v>
      </c>
      <c r="H55" s="7" t="s">
        <v>4413</v>
      </c>
    </row>
    <row r="56" spans="2:13" s="7" customFormat="1">
      <c r="B56" s="162"/>
      <c r="C56" s="162"/>
      <c r="D56" s="5" t="s">
        <v>178</v>
      </c>
      <c r="E56" s="6" t="s">
        <v>4453</v>
      </c>
      <c r="F56" s="5" t="s">
        <v>266</v>
      </c>
      <c r="G56" s="5" t="s">
        <v>3720</v>
      </c>
      <c r="H56" s="7" t="s">
        <v>4413</v>
      </c>
    </row>
    <row r="57" spans="2:13" s="7" customFormat="1">
      <c r="B57" s="162" t="s">
        <v>835</v>
      </c>
      <c r="C57" s="162" t="s">
        <v>836</v>
      </c>
      <c r="D57" s="5" t="s">
        <v>178</v>
      </c>
      <c r="E57" s="6" t="s">
        <v>4454</v>
      </c>
      <c r="F57" s="5" t="s">
        <v>491</v>
      </c>
      <c r="G57" s="5" t="s">
        <v>1453</v>
      </c>
      <c r="H57" s="7" t="s">
        <v>4413</v>
      </c>
    </row>
    <row r="58" spans="2:13" s="7" customFormat="1">
      <c r="B58" s="162"/>
      <c r="C58" s="162"/>
      <c r="D58" s="5" t="s">
        <v>178</v>
      </c>
      <c r="E58" s="6" t="s">
        <v>4455</v>
      </c>
      <c r="F58" s="5" t="s">
        <v>494</v>
      </c>
      <c r="G58" s="5" t="s">
        <v>1453</v>
      </c>
      <c r="H58" s="7" t="s">
        <v>4413</v>
      </c>
    </row>
    <row r="59" spans="2:13" s="7" customFormat="1">
      <c r="B59" s="162" t="s">
        <v>868</v>
      </c>
      <c r="C59" s="162" t="s">
        <v>869</v>
      </c>
      <c r="D59" s="5" t="s">
        <v>178</v>
      </c>
      <c r="E59" s="6" t="s">
        <v>4456</v>
      </c>
      <c r="F59" s="5" t="s">
        <v>491</v>
      </c>
      <c r="G59" s="5" t="s">
        <v>1453</v>
      </c>
      <c r="H59" s="7" t="s">
        <v>4413</v>
      </c>
    </row>
    <row r="60" spans="2:13" s="7" customFormat="1">
      <c r="B60" s="162"/>
      <c r="C60" s="162"/>
      <c r="D60" s="5" t="s">
        <v>178</v>
      </c>
      <c r="E60" s="6" t="s">
        <v>4457</v>
      </c>
      <c r="F60" s="5" t="s">
        <v>221</v>
      </c>
      <c r="G60" s="5" t="s">
        <v>1453</v>
      </c>
      <c r="H60" s="7" t="s">
        <v>4413</v>
      </c>
    </row>
    <row r="61" spans="2:13" s="7" customFormat="1">
      <c r="B61" s="162"/>
      <c r="C61" s="162"/>
      <c r="D61" s="5" t="s">
        <v>178</v>
      </c>
      <c r="E61" s="6" t="s">
        <v>4458</v>
      </c>
      <c r="F61" s="5" t="s">
        <v>257</v>
      </c>
      <c r="G61" s="5" t="s">
        <v>1453</v>
      </c>
      <c r="H61" s="7" t="s">
        <v>4413</v>
      </c>
    </row>
    <row r="62" spans="2:13" s="7" customFormat="1">
      <c r="B62" s="162"/>
      <c r="C62" s="162"/>
      <c r="D62" s="5" t="s">
        <v>178</v>
      </c>
      <c r="E62" s="6" t="s">
        <v>4459</v>
      </c>
      <c r="F62" s="5" t="s">
        <v>262</v>
      </c>
      <c r="G62" s="5" t="s">
        <v>1453</v>
      </c>
      <c r="H62" s="7" t="s">
        <v>4413</v>
      </c>
    </row>
    <row r="63" spans="2:13" s="7" customFormat="1">
      <c r="B63" s="162"/>
      <c r="C63" s="162"/>
      <c r="D63" s="5" t="s">
        <v>178</v>
      </c>
      <c r="E63" s="6" t="s">
        <v>4460</v>
      </c>
      <c r="F63" s="5" t="s">
        <v>2578</v>
      </c>
      <c r="G63" s="5" t="s">
        <v>1453</v>
      </c>
      <c r="H63" s="7" t="s">
        <v>4413</v>
      </c>
    </row>
    <row r="64" spans="2:13" s="7" customFormat="1">
      <c r="B64" s="5" t="s">
        <v>878</v>
      </c>
      <c r="C64" s="5" t="s">
        <v>879</v>
      </c>
      <c r="D64" s="5" t="s">
        <v>178</v>
      </c>
      <c r="E64" s="6" t="s">
        <v>4461</v>
      </c>
      <c r="F64" s="5" t="s">
        <v>494</v>
      </c>
      <c r="G64" s="5" t="s">
        <v>1453</v>
      </c>
      <c r="H64" s="7" t="s">
        <v>4413</v>
      </c>
      <c r="M64" s="7" t="s">
        <v>4462</v>
      </c>
    </row>
    <row r="65" spans="2:13" s="7" customFormat="1">
      <c r="B65" s="5" t="s">
        <v>887</v>
      </c>
      <c r="C65" s="5" t="s">
        <v>888</v>
      </c>
      <c r="D65" s="5" t="s">
        <v>178</v>
      </c>
      <c r="E65" s="6" t="s">
        <v>4463</v>
      </c>
      <c r="F65" s="5" t="s">
        <v>494</v>
      </c>
      <c r="G65" s="5" t="s">
        <v>1453</v>
      </c>
      <c r="H65" s="7" t="s">
        <v>4413</v>
      </c>
      <c r="M65" s="7" t="s">
        <v>4464</v>
      </c>
    </row>
    <row r="66" spans="2:13" s="7" customFormat="1">
      <c r="B66" s="162" t="s">
        <v>924</v>
      </c>
      <c r="C66" s="162" t="s">
        <v>925</v>
      </c>
      <c r="D66" s="5" t="s">
        <v>178</v>
      </c>
      <c r="E66" s="6" t="s">
        <v>4465</v>
      </c>
      <c r="F66" s="5" t="s">
        <v>1660</v>
      </c>
      <c r="G66" s="5" t="s">
        <v>700</v>
      </c>
      <c r="H66" s="7" t="s">
        <v>4466</v>
      </c>
    </row>
    <row r="67" spans="2:13" s="7" customFormat="1">
      <c r="B67" s="162"/>
      <c r="C67" s="162"/>
      <c r="D67" s="5" t="s">
        <v>178</v>
      </c>
      <c r="E67" s="6" t="s">
        <v>4467</v>
      </c>
      <c r="F67" s="5" t="s">
        <v>494</v>
      </c>
      <c r="G67" s="5" t="s">
        <v>1453</v>
      </c>
      <c r="H67" s="7" t="s">
        <v>4466</v>
      </c>
    </row>
    <row r="68" spans="2:13" s="7" customFormat="1">
      <c r="B68" s="5" t="s">
        <v>3834</v>
      </c>
      <c r="C68" s="5" t="s">
        <v>4468</v>
      </c>
      <c r="D68" s="5" t="s">
        <v>178</v>
      </c>
      <c r="E68" s="6" t="s">
        <v>4469</v>
      </c>
      <c r="F68" s="5" t="s">
        <v>494</v>
      </c>
      <c r="G68" s="5" t="s">
        <v>1453</v>
      </c>
      <c r="H68" s="7" t="s">
        <v>4466</v>
      </c>
    </row>
    <row r="69" spans="2:13" s="7" customFormat="1">
      <c r="B69" s="162" t="s">
        <v>938</v>
      </c>
      <c r="C69" s="162" t="s">
        <v>939</v>
      </c>
      <c r="D69" s="5" t="s">
        <v>178</v>
      </c>
      <c r="E69" s="6" t="s">
        <v>4470</v>
      </c>
      <c r="F69" s="5" t="s">
        <v>2694</v>
      </c>
      <c r="G69" s="5" t="s">
        <v>1453</v>
      </c>
      <c r="H69" s="7" t="s">
        <v>4471</v>
      </c>
    </row>
    <row r="70" spans="2:13" s="7" customFormat="1">
      <c r="B70" s="162"/>
      <c r="C70" s="162"/>
      <c r="D70" s="5" t="s">
        <v>178</v>
      </c>
      <c r="E70" s="6" t="s">
        <v>4472</v>
      </c>
      <c r="F70" s="5" t="s">
        <v>494</v>
      </c>
      <c r="G70" s="5" t="s">
        <v>3736</v>
      </c>
      <c r="H70" s="7" t="s">
        <v>4471</v>
      </c>
    </row>
    <row r="71" spans="2:13" s="7" customFormat="1">
      <c r="B71" s="162" t="s">
        <v>949</v>
      </c>
      <c r="C71" s="162" t="s">
        <v>950</v>
      </c>
      <c r="D71" s="5" t="s">
        <v>178</v>
      </c>
      <c r="E71" s="6" t="s">
        <v>4473</v>
      </c>
      <c r="F71" s="5" t="s">
        <v>491</v>
      </c>
      <c r="G71" s="5" t="s">
        <v>4474</v>
      </c>
      <c r="H71" s="7" t="s">
        <v>4475</v>
      </c>
    </row>
    <row r="72" spans="2:13" s="7" customFormat="1">
      <c r="B72" s="162"/>
      <c r="C72" s="162"/>
      <c r="D72" s="5" t="s">
        <v>178</v>
      </c>
      <c r="E72" s="6" t="s">
        <v>4476</v>
      </c>
      <c r="F72" s="5" t="s">
        <v>494</v>
      </c>
      <c r="G72" s="5" t="s">
        <v>4477</v>
      </c>
      <c r="H72" s="7" t="s">
        <v>4475</v>
      </c>
    </row>
    <row r="73" spans="2:13" s="7" customFormat="1">
      <c r="B73" s="162" t="s">
        <v>959</v>
      </c>
      <c r="C73" s="162" t="s">
        <v>960</v>
      </c>
      <c r="D73" s="5" t="s">
        <v>178</v>
      </c>
      <c r="E73" s="6" t="s">
        <v>4478</v>
      </c>
      <c r="F73" s="5" t="s">
        <v>491</v>
      </c>
      <c r="G73" s="5" t="s">
        <v>4474</v>
      </c>
      <c r="H73" s="7" t="s">
        <v>4475</v>
      </c>
    </row>
    <row r="74" spans="2:13" s="7" customFormat="1">
      <c r="B74" s="162"/>
      <c r="C74" s="162"/>
      <c r="D74" s="5" t="s">
        <v>178</v>
      </c>
      <c r="E74" s="6" t="s">
        <v>4479</v>
      </c>
      <c r="F74" s="5" t="s">
        <v>494</v>
      </c>
      <c r="G74" s="5" t="s">
        <v>4477</v>
      </c>
      <c r="H74" s="7" t="s">
        <v>4475</v>
      </c>
    </row>
    <row r="75" spans="2:13" s="7" customFormat="1">
      <c r="B75" s="162" t="s">
        <v>983</v>
      </c>
      <c r="C75" s="162" t="s">
        <v>984</v>
      </c>
      <c r="D75" s="5" t="s">
        <v>178</v>
      </c>
      <c r="E75" s="6" t="s">
        <v>4480</v>
      </c>
      <c r="F75" s="5" t="s">
        <v>797</v>
      </c>
      <c r="G75" s="5" t="s">
        <v>3720</v>
      </c>
      <c r="H75" s="7" t="s">
        <v>4413</v>
      </c>
    </row>
    <row r="76" spans="2:13" s="7" customFormat="1">
      <c r="B76" s="162"/>
      <c r="C76" s="162"/>
      <c r="D76" s="5" t="s">
        <v>178</v>
      </c>
      <c r="E76" s="6" t="s">
        <v>4481</v>
      </c>
      <c r="F76" s="5" t="s">
        <v>594</v>
      </c>
      <c r="G76" s="5" t="s">
        <v>1453</v>
      </c>
      <c r="H76" s="7" t="s">
        <v>4413</v>
      </c>
    </row>
    <row r="77" spans="2:13" s="7" customFormat="1">
      <c r="B77" s="162" t="s">
        <v>995</v>
      </c>
      <c r="C77" s="162" t="s">
        <v>996</v>
      </c>
      <c r="D77" s="5" t="s">
        <v>178</v>
      </c>
      <c r="E77" s="6" t="s">
        <v>4482</v>
      </c>
      <c r="F77" s="5" t="s">
        <v>797</v>
      </c>
      <c r="G77" s="5" t="s">
        <v>3720</v>
      </c>
      <c r="H77" s="7" t="s">
        <v>4413</v>
      </c>
    </row>
    <row r="78" spans="2:13" s="7" customFormat="1">
      <c r="B78" s="162"/>
      <c r="C78" s="162"/>
      <c r="D78" s="5" t="s">
        <v>178</v>
      </c>
      <c r="E78" s="6" t="s">
        <v>4483</v>
      </c>
      <c r="F78" s="5" t="s">
        <v>594</v>
      </c>
      <c r="G78" s="5" t="s">
        <v>1453</v>
      </c>
      <c r="H78" s="7" t="s">
        <v>4413</v>
      </c>
    </row>
    <row r="79" spans="2:13" s="7" customFormat="1">
      <c r="B79" s="162" t="s">
        <v>1008</v>
      </c>
      <c r="C79" s="162" t="s">
        <v>1009</v>
      </c>
      <c r="D79" s="5" t="s">
        <v>178</v>
      </c>
      <c r="E79" s="6" t="s">
        <v>4484</v>
      </c>
      <c r="F79" s="5" t="s">
        <v>797</v>
      </c>
      <c r="G79" s="5" t="s">
        <v>3720</v>
      </c>
      <c r="H79" s="7" t="s">
        <v>4413</v>
      </c>
    </row>
    <row r="80" spans="2:13" s="7" customFormat="1">
      <c r="B80" s="162"/>
      <c r="C80" s="162"/>
      <c r="D80" s="5" t="s">
        <v>178</v>
      </c>
      <c r="E80" s="6" t="s">
        <v>4485</v>
      </c>
      <c r="F80" s="5" t="s">
        <v>594</v>
      </c>
      <c r="G80" s="5" t="s">
        <v>1453</v>
      </c>
      <c r="H80" s="7" t="s">
        <v>4413</v>
      </c>
    </row>
    <row r="81" spans="2:8" s="7" customFormat="1">
      <c r="B81" s="162" t="s">
        <v>3493</v>
      </c>
      <c r="C81" s="162" t="s">
        <v>4486</v>
      </c>
      <c r="D81" s="5" t="s">
        <v>178</v>
      </c>
      <c r="E81" s="6" t="s">
        <v>4487</v>
      </c>
      <c r="F81" s="5" t="s">
        <v>797</v>
      </c>
      <c r="G81" s="5" t="s">
        <v>3720</v>
      </c>
      <c r="H81" s="7" t="s">
        <v>4413</v>
      </c>
    </row>
    <row r="82" spans="2:8" s="7" customFormat="1">
      <c r="B82" s="162"/>
      <c r="C82" s="162"/>
      <c r="D82" s="5" t="s">
        <v>178</v>
      </c>
      <c r="E82" s="6" t="s">
        <v>4488</v>
      </c>
      <c r="F82" s="5" t="s">
        <v>594</v>
      </c>
      <c r="G82" s="5" t="s">
        <v>1453</v>
      </c>
      <c r="H82" s="7" t="s">
        <v>4413</v>
      </c>
    </row>
    <row r="83" spans="2:8" s="7" customFormat="1">
      <c r="B83" s="162" t="s">
        <v>3889</v>
      </c>
      <c r="C83" s="162" t="s">
        <v>4489</v>
      </c>
      <c r="D83" s="5" t="s">
        <v>178</v>
      </c>
      <c r="E83" s="6" t="s">
        <v>4490</v>
      </c>
      <c r="F83" s="5" t="s">
        <v>264</v>
      </c>
      <c r="G83" s="5" t="s">
        <v>1453</v>
      </c>
      <c r="H83" s="7" t="s">
        <v>4413</v>
      </c>
    </row>
    <row r="84" spans="2:8" s="7" customFormat="1">
      <c r="B84" s="162"/>
      <c r="C84" s="162"/>
      <c r="D84" s="5" t="s">
        <v>178</v>
      </c>
      <c r="E84" s="6" t="s">
        <v>4491</v>
      </c>
      <c r="F84" s="5" t="s">
        <v>266</v>
      </c>
      <c r="G84" s="5" t="s">
        <v>1453</v>
      </c>
      <c r="H84" s="7" t="s">
        <v>4413</v>
      </c>
    </row>
    <row r="85" spans="2:8" s="7" customFormat="1">
      <c r="B85" s="5" t="s">
        <v>181</v>
      </c>
      <c r="C85" s="5" t="s">
        <v>1067</v>
      </c>
      <c r="D85" s="5" t="s">
        <v>178</v>
      </c>
      <c r="E85" s="6" t="s">
        <v>4492</v>
      </c>
      <c r="F85" s="5" t="s">
        <v>519</v>
      </c>
      <c r="G85" s="5" t="s">
        <v>1453</v>
      </c>
      <c r="H85" s="7" t="s">
        <v>4413</v>
      </c>
    </row>
    <row r="86" spans="2:8" s="7" customFormat="1">
      <c r="B86" s="5" t="s">
        <v>1087</v>
      </c>
      <c r="C86" s="5" t="s">
        <v>1088</v>
      </c>
      <c r="D86" s="5" t="s">
        <v>178</v>
      </c>
      <c r="E86" s="6" t="s">
        <v>4493</v>
      </c>
      <c r="F86" s="5" t="s">
        <v>519</v>
      </c>
      <c r="G86" s="5" t="s">
        <v>1453</v>
      </c>
      <c r="H86" s="7" t="s">
        <v>4413</v>
      </c>
    </row>
    <row r="87" spans="2:8" s="7" customFormat="1">
      <c r="B87" s="5" t="s">
        <v>1138</v>
      </c>
      <c r="C87" s="5" t="s">
        <v>1139</v>
      </c>
      <c r="D87" s="5" t="s">
        <v>178</v>
      </c>
      <c r="E87" s="6" t="s">
        <v>4494</v>
      </c>
      <c r="F87" s="5" t="s">
        <v>519</v>
      </c>
      <c r="G87" s="5" t="s">
        <v>1453</v>
      </c>
      <c r="H87" s="7" t="s">
        <v>4413</v>
      </c>
    </row>
    <row r="88" spans="2:8" s="7" customFormat="1">
      <c r="B88" s="5" t="s">
        <v>3919</v>
      </c>
      <c r="C88" s="5" t="s">
        <v>4495</v>
      </c>
      <c r="D88" s="5" t="s">
        <v>178</v>
      </c>
      <c r="E88" s="6" t="s">
        <v>4496</v>
      </c>
      <c r="F88" s="5" t="s">
        <v>519</v>
      </c>
      <c r="G88" s="5" t="s">
        <v>1453</v>
      </c>
      <c r="H88" s="7" t="s">
        <v>4413</v>
      </c>
    </row>
    <row r="89" spans="2:8" s="7" customFormat="1">
      <c r="B89" s="5" t="s">
        <v>1168</v>
      </c>
      <c r="C89" s="5" t="s">
        <v>1169</v>
      </c>
      <c r="D89" s="5" t="s">
        <v>178</v>
      </c>
      <c r="E89" s="6" t="s">
        <v>4497</v>
      </c>
      <c r="F89" s="5" t="s">
        <v>519</v>
      </c>
      <c r="G89" s="5" t="s">
        <v>1453</v>
      </c>
      <c r="H89" s="7" t="s">
        <v>4413</v>
      </c>
    </row>
    <row r="90" spans="2:8" s="7" customFormat="1">
      <c r="B90" s="5" t="s">
        <v>1178</v>
      </c>
      <c r="C90" s="5" t="s">
        <v>1179</v>
      </c>
      <c r="D90" s="5" t="s">
        <v>178</v>
      </c>
      <c r="E90" s="6" t="s">
        <v>4498</v>
      </c>
      <c r="F90" s="5" t="s">
        <v>519</v>
      </c>
      <c r="G90" s="5" t="s">
        <v>1453</v>
      </c>
      <c r="H90" s="7" t="s">
        <v>4413</v>
      </c>
    </row>
    <row r="91" spans="2:8" s="7" customFormat="1">
      <c r="B91" s="5" t="s">
        <v>1207</v>
      </c>
      <c r="C91" s="5" t="s">
        <v>1208</v>
      </c>
      <c r="D91" s="5" t="s">
        <v>178</v>
      </c>
      <c r="E91" s="6" t="s">
        <v>4499</v>
      </c>
      <c r="F91" s="5" t="s">
        <v>519</v>
      </c>
      <c r="G91" s="5" t="s">
        <v>1453</v>
      </c>
      <c r="H91" s="7" t="s">
        <v>4413</v>
      </c>
    </row>
    <row r="92" spans="2:8" s="7" customFormat="1">
      <c r="B92" s="5" t="s">
        <v>3929</v>
      </c>
      <c r="C92" s="5" t="s">
        <v>4500</v>
      </c>
      <c r="D92" s="5" t="s">
        <v>178</v>
      </c>
      <c r="E92" s="6" t="s">
        <v>4501</v>
      </c>
      <c r="F92" s="5" t="s">
        <v>519</v>
      </c>
      <c r="G92" s="5" t="s">
        <v>1453</v>
      </c>
      <c r="H92" s="7" t="s">
        <v>4413</v>
      </c>
    </row>
    <row r="93" spans="2:8" s="7" customFormat="1">
      <c r="B93" s="5" t="s">
        <v>3935</v>
      </c>
      <c r="C93" s="5" t="s">
        <v>4502</v>
      </c>
      <c r="D93" s="5" t="s">
        <v>498</v>
      </c>
      <c r="E93" s="6" t="s">
        <v>4503</v>
      </c>
      <c r="F93" s="5" t="s">
        <v>594</v>
      </c>
      <c r="G93" s="5" t="s">
        <v>1453</v>
      </c>
      <c r="H93" s="7" t="s">
        <v>4504</v>
      </c>
    </row>
    <row r="94" spans="2:8" s="7" customFormat="1">
      <c r="B94" s="5" t="s">
        <v>3939</v>
      </c>
      <c r="C94" s="5" t="s">
        <v>4505</v>
      </c>
      <c r="D94" s="5" t="s">
        <v>498</v>
      </c>
      <c r="E94" s="6" t="s">
        <v>4506</v>
      </c>
      <c r="F94" s="5" t="s">
        <v>594</v>
      </c>
      <c r="G94" s="5" t="s">
        <v>1453</v>
      </c>
      <c r="H94" s="7" t="s">
        <v>4504</v>
      </c>
    </row>
    <row r="95" spans="2:8" s="7" customFormat="1">
      <c r="B95" s="5" t="s">
        <v>3942</v>
      </c>
      <c r="C95" s="5" t="s">
        <v>4507</v>
      </c>
      <c r="D95" s="5" t="s">
        <v>498</v>
      </c>
      <c r="E95" s="6" t="s">
        <v>4508</v>
      </c>
      <c r="F95" s="5" t="s">
        <v>594</v>
      </c>
      <c r="G95" s="5" t="s">
        <v>1453</v>
      </c>
      <c r="H95" s="7" t="s">
        <v>4504</v>
      </c>
    </row>
    <row r="96" spans="2:8" s="7" customFormat="1">
      <c r="B96" s="5" t="s">
        <v>4092</v>
      </c>
      <c r="C96" s="5" t="s">
        <v>4509</v>
      </c>
      <c r="D96" s="5" t="s">
        <v>498</v>
      </c>
      <c r="E96" s="6" t="s">
        <v>4510</v>
      </c>
      <c r="F96" s="5" t="s">
        <v>594</v>
      </c>
      <c r="G96" s="5" t="s">
        <v>1453</v>
      </c>
      <c r="H96" s="7" t="s">
        <v>4504</v>
      </c>
    </row>
    <row r="97" spans="2:8" s="7" customFormat="1">
      <c r="B97" s="5" t="s">
        <v>4511</v>
      </c>
      <c r="C97" s="5" t="s">
        <v>4512</v>
      </c>
      <c r="D97" s="5" t="s">
        <v>498</v>
      </c>
      <c r="E97" s="6" t="s">
        <v>4513</v>
      </c>
      <c r="F97" s="5" t="s">
        <v>594</v>
      </c>
      <c r="G97" s="5" t="s">
        <v>1453</v>
      </c>
      <c r="H97" s="7" t="s">
        <v>4504</v>
      </c>
    </row>
    <row r="98" spans="2:8">
      <c r="B98" s="5" t="s">
        <v>3946</v>
      </c>
      <c r="C98" s="5" t="s">
        <v>4514</v>
      </c>
      <c r="D98" s="5" t="s">
        <v>498</v>
      </c>
      <c r="E98" s="6" t="s">
        <v>4515</v>
      </c>
      <c r="F98" s="5" t="s">
        <v>594</v>
      </c>
      <c r="G98" s="5" t="s">
        <v>1453</v>
      </c>
      <c r="H98" s="7" t="s">
        <v>4504</v>
      </c>
    </row>
    <row r="99" spans="2:8">
      <c r="B99" s="5" t="s">
        <v>3950</v>
      </c>
      <c r="C99" s="5" t="s">
        <v>4516</v>
      </c>
      <c r="D99" s="5" t="s">
        <v>498</v>
      </c>
      <c r="E99" s="6" t="s">
        <v>4517</v>
      </c>
      <c r="F99" s="5" t="s">
        <v>594</v>
      </c>
      <c r="G99" s="5" t="s">
        <v>1453</v>
      </c>
      <c r="H99" s="7" t="s">
        <v>4504</v>
      </c>
    </row>
    <row r="100" spans="2:8">
      <c r="B100" s="5" t="s">
        <v>4518</v>
      </c>
      <c r="C100" s="5" t="s">
        <v>4519</v>
      </c>
      <c r="D100" s="5" t="s">
        <v>498</v>
      </c>
      <c r="E100" s="6" t="s">
        <v>4520</v>
      </c>
      <c r="F100" s="5" t="s">
        <v>594</v>
      </c>
      <c r="G100" s="5" t="s">
        <v>1453</v>
      </c>
      <c r="H100" s="7" t="s">
        <v>4504</v>
      </c>
    </row>
    <row r="101" spans="2:8">
      <c r="B101" s="5" t="s">
        <v>4521</v>
      </c>
      <c r="C101" s="5" t="s">
        <v>4522</v>
      </c>
      <c r="D101" s="5" t="s">
        <v>498</v>
      </c>
      <c r="E101" s="6" t="s">
        <v>4523</v>
      </c>
      <c r="F101" s="5" t="s">
        <v>594</v>
      </c>
      <c r="G101" s="5" t="s">
        <v>1453</v>
      </c>
      <c r="H101" s="7" t="s">
        <v>4504</v>
      </c>
    </row>
    <row r="102" spans="2:8">
      <c r="B102" s="5" t="s">
        <v>4524</v>
      </c>
      <c r="C102" s="5" t="s">
        <v>4525</v>
      </c>
      <c r="D102" s="5" t="s">
        <v>498</v>
      </c>
      <c r="E102" s="6" t="s">
        <v>4526</v>
      </c>
      <c r="F102" s="5" t="s">
        <v>594</v>
      </c>
      <c r="G102" s="5" t="s">
        <v>1453</v>
      </c>
      <c r="H102" s="7" t="s">
        <v>4504</v>
      </c>
    </row>
    <row r="103" spans="2:8">
      <c r="B103" s="5" t="s">
        <v>3954</v>
      </c>
      <c r="C103" s="5" t="s">
        <v>4527</v>
      </c>
      <c r="D103" s="5" t="s">
        <v>498</v>
      </c>
      <c r="E103" s="6" t="s">
        <v>4528</v>
      </c>
      <c r="F103" s="5" t="s">
        <v>594</v>
      </c>
      <c r="G103" s="5" t="s">
        <v>1453</v>
      </c>
      <c r="H103" s="7" t="s">
        <v>4504</v>
      </c>
    </row>
    <row r="104" spans="2:8">
      <c r="B104" s="5" t="s">
        <v>4529</v>
      </c>
      <c r="C104" s="5" t="s">
        <v>4530</v>
      </c>
      <c r="D104" s="5" t="s">
        <v>498</v>
      </c>
      <c r="E104" s="6" t="s">
        <v>4531</v>
      </c>
      <c r="F104" s="5" t="s">
        <v>594</v>
      </c>
      <c r="G104" s="5" t="s">
        <v>1453</v>
      </c>
      <c r="H104" s="7" t="s">
        <v>4504</v>
      </c>
    </row>
    <row r="105" spans="2:8">
      <c r="B105" s="162" t="s">
        <v>3969</v>
      </c>
      <c r="C105" s="162" t="s">
        <v>4532</v>
      </c>
      <c r="D105" s="5" t="s">
        <v>178</v>
      </c>
      <c r="E105" s="6" t="s">
        <v>4533</v>
      </c>
      <c r="F105" s="5" t="s">
        <v>1950</v>
      </c>
      <c r="G105" s="5" t="s">
        <v>1453</v>
      </c>
      <c r="H105" s="1" t="s">
        <v>4534</v>
      </c>
    </row>
    <row r="106" spans="2:8">
      <c r="B106" s="162"/>
      <c r="C106" s="162"/>
      <c r="D106" s="5" t="s">
        <v>498</v>
      </c>
      <c r="E106" s="6" t="s">
        <v>4535</v>
      </c>
      <c r="F106" s="5" t="s">
        <v>257</v>
      </c>
      <c r="G106" s="5" t="s">
        <v>3720</v>
      </c>
      <c r="H106" s="1" t="s">
        <v>4534</v>
      </c>
    </row>
    <row r="107" spans="2:8">
      <c r="B107" s="162"/>
      <c r="C107" s="162"/>
      <c r="D107" s="5" t="s">
        <v>498</v>
      </c>
      <c r="E107" s="6" t="s">
        <v>4536</v>
      </c>
      <c r="F107" s="5" t="s">
        <v>747</v>
      </c>
      <c r="G107" s="5" t="s">
        <v>1453</v>
      </c>
      <c r="H107" s="1" t="s">
        <v>4534</v>
      </c>
    </row>
    <row r="108" spans="2:8">
      <c r="B108" s="162" t="s">
        <v>3983</v>
      </c>
      <c r="C108" s="162" t="s">
        <v>4537</v>
      </c>
      <c r="D108" s="5" t="s">
        <v>498</v>
      </c>
      <c r="E108" s="6" t="s">
        <v>4538</v>
      </c>
      <c r="F108" s="5" t="s">
        <v>184</v>
      </c>
      <c r="G108" s="5" t="s">
        <v>3720</v>
      </c>
      <c r="H108" s="1" t="s">
        <v>4534</v>
      </c>
    </row>
    <row r="109" spans="2:8">
      <c r="B109" s="162"/>
      <c r="C109" s="162"/>
      <c r="D109" s="5" t="s">
        <v>498</v>
      </c>
      <c r="E109" s="6" t="s">
        <v>4539</v>
      </c>
      <c r="F109" s="5" t="s">
        <v>188</v>
      </c>
      <c r="G109" s="82" t="s">
        <v>1453</v>
      </c>
      <c r="H109" s="1" t="s">
        <v>4534</v>
      </c>
    </row>
    <row r="110" spans="2:8">
      <c r="B110" s="162"/>
      <c r="C110" s="162"/>
      <c r="D110" s="5" t="s">
        <v>498</v>
      </c>
      <c r="E110" s="6" t="s">
        <v>4540</v>
      </c>
      <c r="F110" s="5" t="s">
        <v>191</v>
      </c>
      <c r="G110" s="82" t="s">
        <v>1453</v>
      </c>
      <c r="H110" s="1" t="s">
        <v>4534</v>
      </c>
    </row>
    <row r="111" spans="2:8">
      <c r="B111" s="162"/>
      <c r="C111" s="162"/>
      <c r="D111" s="5" t="s">
        <v>498</v>
      </c>
      <c r="E111" s="6" t="s">
        <v>4541</v>
      </c>
      <c r="F111" s="5" t="s">
        <v>846</v>
      </c>
      <c r="G111" s="5" t="s">
        <v>1453</v>
      </c>
      <c r="H111" s="1" t="s">
        <v>4534</v>
      </c>
    </row>
    <row r="112" spans="2:8">
      <c r="B112" s="162"/>
      <c r="C112" s="162"/>
      <c r="D112" s="5" t="s">
        <v>498</v>
      </c>
      <c r="E112" s="6" t="s">
        <v>4542</v>
      </c>
      <c r="F112" s="5" t="s">
        <v>594</v>
      </c>
      <c r="G112" s="5" t="s">
        <v>1453</v>
      </c>
      <c r="H112" s="1" t="s">
        <v>4534</v>
      </c>
    </row>
    <row r="113" spans="2:8">
      <c r="B113" s="162" t="s">
        <v>4543</v>
      </c>
      <c r="C113" s="162" t="s">
        <v>4544</v>
      </c>
      <c r="D113" s="5" t="s">
        <v>4545</v>
      </c>
      <c r="E113" s="6" t="s">
        <v>4546</v>
      </c>
      <c r="F113" s="5" t="s">
        <v>824</v>
      </c>
      <c r="G113" s="5" t="s">
        <v>1453</v>
      </c>
      <c r="H113" s="1" t="s">
        <v>4547</v>
      </c>
    </row>
    <row r="114" spans="2:8">
      <c r="B114" s="162"/>
      <c r="C114" s="162"/>
      <c r="D114" s="5" t="s">
        <v>498</v>
      </c>
      <c r="E114" s="6" t="s">
        <v>4548</v>
      </c>
      <c r="F114" s="5" t="s">
        <v>198</v>
      </c>
      <c r="G114" s="5" t="s">
        <v>1453</v>
      </c>
      <c r="H114" s="1" t="s">
        <v>4549</v>
      </c>
    </row>
    <row r="115" spans="2:8">
      <c r="B115" s="162"/>
      <c r="C115" s="162"/>
      <c r="D115" s="5" t="s">
        <v>498</v>
      </c>
      <c r="E115" s="6" t="s">
        <v>4550</v>
      </c>
      <c r="F115" s="5" t="s">
        <v>201</v>
      </c>
      <c r="G115" s="5" t="s">
        <v>1453</v>
      </c>
      <c r="H115" s="1" t="s">
        <v>4549</v>
      </c>
    </row>
    <row r="116" spans="2:8">
      <c r="B116" s="162"/>
      <c r="C116" s="162"/>
      <c r="D116" s="5" t="s">
        <v>498</v>
      </c>
      <c r="E116" s="6" t="s">
        <v>4551</v>
      </c>
      <c r="F116" s="5" t="s">
        <v>204</v>
      </c>
      <c r="G116" s="5" t="s">
        <v>1453</v>
      </c>
      <c r="H116" s="1" t="s">
        <v>4549</v>
      </c>
    </row>
    <row r="117" spans="2:8">
      <c r="B117" s="162"/>
      <c r="C117" s="162"/>
      <c r="D117" s="5" t="s">
        <v>498</v>
      </c>
      <c r="E117" s="6" t="s">
        <v>4552</v>
      </c>
      <c r="F117" s="5" t="s">
        <v>206</v>
      </c>
      <c r="G117" s="5" t="s">
        <v>1453</v>
      </c>
      <c r="H117" s="1" t="s">
        <v>4549</v>
      </c>
    </row>
    <row r="118" spans="2:8">
      <c r="B118" s="162"/>
      <c r="C118" s="162"/>
      <c r="D118" s="5" t="s">
        <v>498</v>
      </c>
      <c r="E118" s="6" t="s">
        <v>4553</v>
      </c>
      <c r="F118" s="5" t="s">
        <v>209</v>
      </c>
      <c r="G118" s="5" t="s">
        <v>1453</v>
      </c>
      <c r="H118" s="1" t="s">
        <v>4549</v>
      </c>
    </row>
    <row r="119" spans="2:8">
      <c r="B119" s="162"/>
      <c r="C119" s="162"/>
      <c r="D119" s="5" t="s">
        <v>498</v>
      </c>
      <c r="E119" s="6" t="s">
        <v>4554</v>
      </c>
      <c r="F119" s="5" t="s">
        <v>211</v>
      </c>
      <c r="G119" s="5" t="s">
        <v>1453</v>
      </c>
      <c r="H119" s="1" t="s">
        <v>4549</v>
      </c>
    </row>
    <row r="120" spans="2:8">
      <c r="B120" s="162"/>
      <c r="C120" s="162"/>
      <c r="D120" s="5" t="s">
        <v>498</v>
      </c>
      <c r="E120" s="6" t="s">
        <v>4555</v>
      </c>
      <c r="F120" s="5" t="s">
        <v>246</v>
      </c>
      <c r="G120" s="5" t="s">
        <v>1453</v>
      </c>
      <c r="H120" s="1" t="s">
        <v>4549</v>
      </c>
    </row>
    <row r="121" spans="2:8">
      <c r="B121" s="162"/>
      <c r="C121" s="162"/>
      <c r="D121" s="5" t="s">
        <v>498</v>
      </c>
      <c r="E121" s="6" t="s">
        <v>4556</v>
      </c>
      <c r="F121" s="5" t="s">
        <v>249</v>
      </c>
      <c r="G121" s="5" t="s">
        <v>1453</v>
      </c>
      <c r="H121" s="1" t="s">
        <v>4549</v>
      </c>
    </row>
    <row r="122" spans="2:8">
      <c r="B122" s="162"/>
      <c r="C122" s="162"/>
      <c r="D122" s="5" t="s">
        <v>498</v>
      </c>
      <c r="E122" s="6" t="s">
        <v>4557</v>
      </c>
      <c r="F122" s="5" t="s">
        <v>251</v>
      </c>
      <c r="G122" s="5" t="s">
        <v>1453</v>
      </c>
      <c r="H122" s="1" t="s">
        <v>4549</v>
      </c>
    </row>
    <row r="123" spans="2:8">
      <c r="B123" s="162"/>
      <c r="C123" s="162"/>
      <c r="D123" s="5" t="s">
        <v>498</v>
      </c>
      <c r="E123" s="6" t="s">
        <v>4558</v>
      </c>
      <c r="F123" s="5" t="s">
        <v>253</v>
      </c>
      <c r="G123" s="5" t="s">
        <v>1453</v>
      </c>
      <c r="H123" s="1" t="s">
        <v>4549</v>
      </c>
    </row>
    <row r="124" spans="2:8">
      <c r="B124" s="162"/>
      <c r="C124" s="162"/>
      <c r="D124" s="5" t="s">
        <v>498</v>
      </c>
      <c r="E124" s="6" t="s">
        <v>4559</v>
      </c>
      <c r="F124" s="5" t="s">
        <v>255</v>
      </c>
      <c r="G124" s="5" t="s">
        <v>1453</v>
      </c>
      <c r="H124" s="1" t="s">
        <v>4549</v>
      </c>
    </row>
    <row r="125" spans="2:8">
      <c r="B125" s="162"/>
      <c r="C125" s="162"/>
      <c r="D125" s="5" t="s">
        <v>498</v>
      </c>
      <c r="E125" s="6" t="s">
        <v>4560</v>
      </c>
      <c r="F125" s="5" t="s">
        <v>216</v>
      </c>
      <c r="G125" s="5" t="s">
        <v>1453</v>
      </c>
      <c r="H125" s="1" t="s">
        <v>4549</v>
      </c>
    </row>
    <row r="126" spans="2:8">
      <c r="B126" s="162" t="s">
        <v>4561</v>
      </c>
      <c r="C126" s="162" t="s">
        <v>4562</v>
      </c>
      <c r="D126" s="5" t="s">
        <v>178</v>
      </c>
      <c r="E126" s="6" t="s">
        <v>4563</v>
      </c>
      <c r="F126" s="5" t="s">
        <v>264</v>
      </c>
      <c r="G126" s="5" t="s">
        <v>1453</v>
      </c>
      <c r="H126" s="1" t="s">
        <v>4564</v>
      </c>
    </row>
    <row r="127" spans="2:8">
      <c r="B127" s="162"/>
      <c r="C127" s="162"/>
      <c r="D127" s="5" t="s">
        <v>178</v>
      </c>
      <c r="E127" s="6" t="s">
        <v>4565</v>
      </c>
      <c r="F127" s="5" t="s">
        <v>266</v>
      </c>
      <c r="G127" s="5" t="s">
        <v>1453</v>
      </c>
      <c r="H127" s="1" t="s">
        <v>4564</v>
      </c>
    </row>
    <row r="128" spans="2:8">
      <c r="B128" s="162" t="s">
        <v>4004</v>
      </c>
      <c r="C128" s="162" t="s">
        <v>4566</v>
      </c>
      <c r="D128" s="5" t="s">
        <v>178</v>
      </c>
      <c r="E128" s="6" t="s">
        <v>4567</v>
      </c>
      <c r="F128" s="5" t="s">
        <v>257</v>
      </c>
      <c r="G128" s="5" t="s">
        <v>1453</v>
      </c>
      <c r="H128" s="1" t="s">
        <v>4568</v>
      </c>
    </row>
    <row r="129" spans="2:8">
      <c r="B129" s="162"/>
      <c r="C129" s="162"/>
      <c r="D129" s="5" t="s">
        <v>178</v>
      </c>
      <c r="E129" s="6" t="s">
        <v>4569</v>
      </c>
      <c r="F129" s="5" t="s">
        <v>747</v>
      </c>
      <c r="G129" s="5" t="s">
        <v>1453</v>
      </c>
      <c r="H129" s="1" t="s">
        <v>4568</v>
      </c>
    </row>
    <row r="130" spans="2:8">
      <c r="B130" s="5" t="s">
        <v>4015</v>
      </c>
      <c r="C130" s="5" t="s">
        <v>4570</v>
      </c>
      <c r="D130" s="5" t="s">
        <v>178</v>
      </c>
      <c r="E130" s="6" t="s">
        <v>4571</v>
      </c>
      <c r="F130" s="5" t="s">
        <v>747</v>
      </c>
      <c r="G130" s="82" t="s">
        <v>1453</v>
      </c>
      <c r="H130" s="1" t="s">
        <v>4572</v>
      </c>
    </row>
    <row r="131" spans="2:8">
      <c r="B131" s="162" t="s">
        <v>4018</v>
      </c>
      <c r="C131" s="162" t="s">
        <v>4573</v>
      </c>
      <c r="D131" s="5" t="s">
        <v>498</v>
      </c>
      <c r="E131" s="6" t="s">
        <v>4574</v>
      </c>
      <c r="F131" s="5" t="s">
        <v>491</v>
      </c>
      <c r="G131" s="5" t="s">
        <v>1453</v>
      </c>
      <c r="H131" s="1" t="s">
        <v>4575</v>
      </c>
    </row>
    <row r="132" spans="2:8">
      <c r="B132" s="162"/>
      <c r="C132" s="162"/>
      <c r="D132" s="5" t="s">
        <v>498</v>
      </c>
      <c r="E132" s="6" t="s">
        <v>4576</v>
      </c>
      <c r="F132" s="5" t="s">
        <v>494</v>
      </c>
      <c r="G132" s="5" t="s">
        <v>1453</v>
      </c>
      <c r="H132" s="1" t="s">
        <v>4577</v>
      </c>
    </row>
  </sheetData>
  <sheetProtection selectLockedCells="1" selectUnlockedCells="1"/>
  <autoFilter ref="B3:G283" xr:uid="{00000000-0009-0000-0000-00000C000000}"/>
  <mergeCells count="50">
    <mergeCell ref="C108:C112"/>
    <mergeCell ref="C113:C125"/>
    <mergeCell ref="C126:C127"/>
    <mergeCell ref="C128:C129"/>
    <mergeCell ref="C131:C132"/>
    <mergeCell ref="C77:C78"/>
    <mergeCell ref="C79:C80"/>
    <mergeCell ref="C81:C82"/>
    <mergeCell ref="C83:C84"/>
    <mergeCell ref="C105:C107"/>
    <mergeCell ref="C66:C67"/>
    <mergeCell ref="C69:C70"/>
    <mergeCell ref="C71:C72"/>
    <mergeCell ref="C73:C74"/>
    <mergeCell ref="C75:C76"/>
    <mergeCell ref="C27:C43"/>
    <mergeCell ref="C44:C48"/>
    <mergeCell ref="C53:C56"/>
    <mergeCell ref="C57:C58"/>
    <mergeCell ref="C59:C63"/>
    <mergeCell ref="C4:C8"/>
    <mergeCell ref="C9:C12"/>
    <mergeCell ref="C13:C14"/>
    <mergeCell ref="C15:C20"/>
    <mergeCell ref="C21:C26"/>
    <mergeCell ref="B108:B112"/>
    <mergeCell ref="B113:B125"/>
    <mergeCell ref="B126:B127"/>
    <mergeCell ref="B128:B129"/>
    <mergeCell ref="B131:B132"/>
    <mergeCell ref="B77:B78"/>
    <mergeCell ref="B79:B80"/>
    <mergeCell ref="B81:B82"/>
    <mergeCell ref="B83:B84"/>
    <mergeCell ref="B105:B107"/>
    <mergeCell ref="B66:B67"/>
    <mergeCell ref="B69:B70"/>
    <mergeCell ref="B71:B72"/>
    <mergeCell ref="B73:B74"/>
    <mergeCell ref="B75:B76"/>
    <mergeCell ref="B27:B43"/>
    <mergeCell ref="B44:B48"/>
    <mergeCell ref="B53:B56"/>
    <mergeCell ref="B57:B58"/>
    <mergeCell ref="B59:B63"/>
    <mergeCell ref="B4:B8"/>
    <mergeCell ref="B9:B12"/>
    <mergeCell ref="B13:B14"/>
    <mergeCell ref="B15:B20"/>
    <mergeCell ref="B21:B26"/>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G92"/>
  <sheetViews>
    <sheetView zoomScale="115" zoomScaleNormal="115" workbookViewId="0">
      <pane xSplit="5" ySplit="2" topLeftCell="F3" activePane="bottomRight" state="frozen"/>
      <selection pane="topRight"/>
      <selection pane="bottomLeft"/>
      <selection pane="bottomRight" activeCell="M18" sqref="M18"/>
    </sheetView>
  </sheetViews>
  <sheetFormatPr defaultColWidth="9" defaultRowHeight="16.2"/>
  <cols>
    <col min="1" max="1" width="5.88671875" style="1" customWidth="1"/>
    <col min="2" max="2" width="10.88671875" style="2" customWidth="1"/>
    <col min="3" max="3" width="18.88671875" style="2" customWidth="1"/>
    <col min="4" max="4" width="10.88671875" style="2" customWidth="1"/>
    <col min="5" max="5" width="40.88671875" style="1" customWidth="1"/>
    <col min="6" max="7" width="10.88671875" style="2" customWidth="1"/>
    <col min="8" max="9" width="9" style="1" customWidth="1"/>
    <col min="10" max="10" width="2.44140625" style="1" customWidth="1"/>
    <col min="11" max="257" width="9" style="1"/>
    <col min="258" max="259" width="14.44140625" style="1" customWidth="1"/>
    <col min="260" max="260" width="4.33203125" style="1" customWidth="1"/>
    <col min="261" max="261" width="36.6640625" style="1" customWidth="1"/>
    <col min="262" max="262" width="6.88671875" style="1" customWidth="1"/>
    <col min="263" max="263" width="12.109375" style="1" customWidth="1"/>
    <col min="264" max="265" width="9" style="1"/>
    <col min="266" max="266" width="2.44140625" style="1" customWidth="1"/>
    <col min="267" max="513" width="9" style="1"/>
    <col min="514" max="515" width="14.44140625" style="1" customWidth="1"/>
    <col min="516" max="516" width="4.33203125" style="1" customWidth="1"/>
    <col min="517" max="517" width="36.6640625" style="1" customWidth="1"/>
    <col min="518" max="518" width="6.88671875" style="1" customWidth="1"/>
    <col min="519" max="519" width="12.109375" style="1" customWidth="1"/>
    <col min="520" max="521" width="9" style="1"/>
    <col min="522" max="522" width="2.44140625" style="1" customWidth="1"/>
    <col min="523" max="769" width="9" style="1"/>
    <col min="770" max="771" width="14.44140625" style="1" customWidth="1"/>
    <col min="772" max="772" width="4.33203125" style="1" customWidth="1"/>
    <col min="773" max="773" width="36.6640625" style="1" customWidth="1"/>
    <col min="774" max="774" width="6.88671875" style="1" customWidth="1"/>
    <col min="775" max="775" width="12.109375" style="1" customWidth="1"/>
    <col min="776" max="777" width="9" style="1"/>
    <col min="778" max="778" width="2.44140625" style="1" customWidth="1"/>
    <col min="779" max="1025" width="9" style="1"/>
    <col min="1026" max="1027" width="14.44140625" style="1" customWidth="1"/>
    <col min="1028" max="1028" width="4.33203125" style="1" customWidth="1"/>
    <col min="1029" max="1029" width="36.6640625" style="1" customWidth="1"/>
    <col min="1030" max="1030" width="6.88671875" style="1" customWidth="1"/>
    <col min="1031" max="1031" width="12.109375" style="1" customWidth="1"/>
    <col min="1032" max="1033" width="9" style="1"/>
    <col min="1034" max="1034" width="2.44140625" style="1" customWidth="1"/>
    <col min="1035" max="1281" width="9" style="1"/>
    <col min="1282" max="1283" width="14.44140625" style="1" customWidth="1"/>
    <col min="1284" max="1284" width="4.33203125" style="1" customWidth="1"/>
    <col min="1285" max="1285" width="36.6640625" style="1" customWidth="1"/>
    <col min="1286" max="1286" width="6.88671875" style="1" customWidth="1"/>
    <col min="1287" max="1287" width="12.109375" style="1" customWidth="1"/>
    <col min="1288" max="1289" width="9" style="1"/>
    <col min="1290" max="1290" width="2.44140625" style="1" customWidth="1"/>
    <col min="1291" max="1537" width="9" style="1"/>
    <col min="1538" max="1539" width="14.44140625" style="1" customWidth="1"/>
    <col min="1540" max="1540" width="4.33203125" style="1" customWidth="1"/>
    <col min="1541" max="1541" width="36.6640625" style="1" customWidth="1"/>
    <col min="1542" max="1542" width="6.88671875" style="1" customWidth="1"/>
    <col min="1543" max="1543" width="12.109375" style="1" customWidth="1"/>
    <col min="1544" max="1545" width="9" style="1"/>
    <col min="1546" max="1546" width="2.44140625" style="1" customWidth="1"/>
    <col min="1547" max="1793" width="9" style="1"/>
    <col min="1794" max="1795" width="14.44140625" style="1" customWidth="1"/>
    <col min="1796" max="1796" width="4.33203125" style="1" customWidth="1"/>
    <col min="1797" max="1797" width="36.6640625" style="1" customWidth="1"/>
    <col min="1798" max="1798" width="6.88671875" style="1" customWidth="1"/>
    <col min="1799" max="1799" width="12.109375" style="1" customWidth="1"/>
    <col min="1800" max="1801" width="9" style="1"/>
    <col min="1802" max="1802" width="2.44140625" style="1" customWidth="1"/>
    <col min="1803" max="2049" width="9" style="1"/>
    <col min="2050" max="2051" width="14.44140625" style="1" customWidth="1"/>
    <col min="2052" max="2052" width="4.33203125" style="1" customWidth="1"/>
    <col min="2053" max="2053" width="36.6640625" style="1" customWidth="1"/>
    <col min="2054" max="2054" width="6.88671875" style="1" customWidth="1"/>
    <col min="2055" max="2055" width="12.109375" style="1" customWidth="1"/>
    <col min="2056" max="2057" width="9" style="1"/>
    <col min="2058" max="2058" width="2.44140625" style="1" customWidth="1"/>
    <col min="2059" max="2305" width="9" style="1"/>
    <col min="2306" max="2307" width="14.44140625" style="1" customWidth="1"/>
    <col min="2308" max="2308" width="4.33203125" style="1" customWidth="1"/>
    <col min="2309" max="2309" width="36.6640625" style="1" customWidth="1"/>
    <col min="2310" max="2310" width="6.88671875" style="1" customWidth="1"/>
    <col min="2311" max="2311" width="12.109375" style="1" customWidth="1"/>
    <col min="2312" max="2313" width="9" style="1"/>
    <col min="2314" max="2314" width="2.44140625" style="1" customWidth="1"/>
    <col min="2315" max="2561" width="9" style="1"/>
    <col min="2562" max="2563" width="14.44140625" style="1" customWidth="1"/>
    <col min="2564" max="2564" width="4.33203125" style="1" customWidth="1"/>
    <col min="2565" max="2565" width="36.6640625" style="1" customWidth="1"/>
    <col min="2566" max="2566" width="6.88671875" style="1" customWidth="1"/>
    <col min="2567" max="2567" width="12.109375" style="1" customWidth="1"/>
    <col min="2568" max="2569" width="9" style="1"/>
    <col min="2570" max="2570" width="2.44140625" style="1" customWidth="1"/>
    <col min="2571" max="2817" width="9" style="1"/>
    <col min="2818" max="2819" width="14.44140625" style="1" customWidth="1"/>
    <col min="2820" max="2820" width="4.33203125" style="1" customWidth="1"/>
    <col min="2821" max="2821" width="36.6640625" style="1" customWidth="1"/>
    <col min="2822" max="2822" width="6.88671875" style="1" customWidth="1"/>
    <col min="2823" max="2823" width="12.109375" style="1" customWidth="1"/>
    <col min="2824" max="2825" width="9" style="1"/>
    <col min="2826" max="2826" width="2.44140625" style="1" customWidth="1"/>
    <col min="2827" max="3073" width="9" style="1"/>
    <col min="3074" max="3075" width="14.44140625" style="1" customWidth="1"/>
    <col min="3076" max="3076" width="4.33203125" style="1" customWidth="1"/>
    <col min="3077" max="3077" width="36.6640625" style="1" customWidth="1"/>
    <col min="3078" max="3078" width="6.88671875" style="1" customWidth="1"/>
    <col min="3079" max="3079" width="12.109375" style="1" customWidth="1"/>
    <col min="3080" max="3081" width="9" style="1"/>
    <col min="3082" max="3082" width="2.44140625" style="1" customWidth="1"/>
    <col min="3083" max="3329" width="9" style="1"/>
    <col min="3330" max="3331" width="14.44140625" style="1" customWidth="1"/>
    <col min="3332" max="3332" width="4.33203125" style="1" customWidth="1"/>
    <col min="3333" max="3333" width="36.6640625" style="1" customWidth="1"/>
    <col min="3334" max="3334" width="6.88671875" style="1" customWidth="1"/>
    <col min="3335" max="3335" width="12.109375" style="1" customWidth="1"/>
    <col min="3336" max="3337" width="9" style="1"/>
    <col min="3338" max="3338" width="2.44140625" style="1" customWidth="1"/>
    <col min="3339" max="3585" width="9" style="1"/>
    <col min="3586" max="3587" width="14.44140625" style="1" customWidth="1"/>
    <col min="3588" max="3588" width="4.33203125" style="1" customWidth="1"/>
    <col min="3589" max="3589" width="36.6640625" style="1" customWidth="1"/>
    <col min="3590" max="3590" width="6.88671875" style="1" customWidth="1"/>
    <col min="3591" max="3591" width="12.109375" style="1" customWidth="1"/>
    <col min="3592" max="3593" width="9" style="1"/>
    <col min="3594" max="3594" width="2.44140625" style="1" customWidth="1"/>
    <col min="3595" max="3841" width="9" style="1"/>
    <col min="3842" max="3843" width="14.44140625" style="1" customWidth="1"/>
    <col min="3844" max="3844" width="4.33203125" style="1" customWidth="1"/>
    <col min="3845" max="3845" width="36.6640625" style="1" customWidth="1"/>
    <col min="3846" max="3846" width="6.88671875" style="1" customWidth="1"/>
    <col min="3847" max="3847" width="12.109375" style="1" customWidth="1"/>
    <col min="3848" max="3849" width="9" style="1"/>
    <col min="3850" max="3850" width="2.44140625" style="1" customWidth="1"/>
    <col min="3851" max="4097" width="9" style="1"/>
    <col min="4098" max="4099" width="14.44140625" style="1" customWidth="1"/>
    <col min="4100" max="4100" width="4.33203125" style="1" customWidth="1"/>
    <col min="4101" max="4101" width="36.6640625" style="1" customWidth="1"/>
    <col min="4102" max="4102" width="6.88671875" style="1" customWidth="1"/>
    <col min="4103" max="4103" width="12.109375" style="1" customWidth="1"/>
    <col min="4104" max="4105" width="9" style="1"/>
    <col min="4106" max="4106" width="2.44140625" style="1" customWidth="1"/>
    <col min="4107" max="4353" width="9" style="1"/>
    <col min="4354" max="4355" width="14.44140625" style="1" customWidth="1"/>
    <col min="4356" max="4356" width="4.33203125" style="1" customWidth="1"/>
    <col min="4357" max="4357" width="36.6640625" style="1" customWidth="1"/>
    <col min="4358" max="4358" width="6.88671875" style="1" customWidth="1"/>
    <col min="4359" max="4359" width="12.109375" style="1" customWidth="1"/>
    <col min="4360" max="4361" width="9" style="1"/>
    <col min="4362" max="4362" width="2.44140625" style="1" customWidth="1"/>
    <col min="4363" max="4609" width="9" style="1"/>
    <col min="4610" max="4611" width="14.44140625" style="1" customWidth="1"/>
    <col min="4612" max="4612" width="4.33203125" style="1" customWidth="1"/>
    <col min="4613" max="4613" width="36.6640625" style="1" customWidth="1"/>
    <col min="4614" max="4614" width="6.88671875" style="1" customWidth="1"/>
    <col min="4615" max="4615" width="12.109375" style="1" customWidth="1"/>
    <col min="4616" max="4617" width="9" style="1"/>
    <col min="4618" max="4618" width="2.44140625" style="1" customWidth="1"/>
    <col min="4619" max="4865" width="9" style="1"/>
    <col min="4866" max="4867" width="14.44140625" style="1" customWidth="1"/>
    <col min="4868" max="4868" width="4.33203125" style="1" customWidth="1"/>
    <col min="4869" max="4869" width="36.6640625" style="1" customWidth="1"/>
    <col min="4870" max="4870" width="6.88671875" style="1" customWidth="1"/>
    <col min="4871" max="4871" width="12.109375" style="1" customWidth="1"/>
    <col min="4872" max="4873" width="9" style="1"/>
    <col min="4874" max="4874" width="2.44140625" style="1" customWidth="1"/>
    <col min="4875" max="5121" width="9" style="1"/>
    <col min="5122" max="5123" width="14.44140625" style="1" customWidth="1"/>
    <col min="5124" max="5124" width="4.33203125" style="1" customWidth="1"/>
    <col min="5125" max="5125" width="36.6640625" style="1" customWidth="1"/>
    <col min="5126" max="5126" width="6.88671875" style="1" customWidth="1"/>
    <col min="5127" max="5127" width="12.109375" style="1" customWidth="1"/>
    <col min="5128" max="5129" width="9" style="1"/>
    <col min="5130" max="5130" width="2.44140625" style="1" customWidth="1"/>
    <col min="5131" max="5377" width="9" style="1"/>
    <col min="5378" max="5379" width="14.44140625" style="1" customWidth="1"/>
    <col min="5380" max="5380" width="4.33203125" style="1" customWidth="1"/>
    <col min="5381" max="5381" width="36.6640625" style="1" customWidth="1"/>
    <col min="5382" max="5382" width="6.88671875" style="1" customWidth="1"/>
    <col min="5383" max="5383" width="12.109375" style="1" customWidth="1"/>
    <col min="5384" max="5385" width="9" style="1"/>
    <col min="5386" max="5386" width="2.44140625" style="1" customWidth="1"/>
    <col min="5387" max="5633" width="9" style="1"/>
    <col min="5634" max="5635" width="14.44140625" style="1" customWidth="1"/>
    <col min="5636" max="5636" width="4.33203125" style="1" customWidth="1"/>
    <col min="5637" max="5637" width="36.6640625" style="1" customWidth="1"/>
    <col min="5638" max="5638" width="6.88671875" style="1" customWidth="1"/>
    <col min="5639" max="5639" width="12.109375" style="1" customWidth="1"/>
    <col min="5640" max="5641" width="9" style="1"/>
    <col min="5642" max="5642" width="2.44140625" style="1" customWidth="1"/>
    <col min="5643" max="5889" width="9" style="1"/>
    <col min="5890" max="5891" width="14.44140625" style="1" customWidth="1"/>
    <col min="5892" max="5892" width="4.33203125" style="1" customWidth="1"/>
    <col min="5893" max="5893" width="36.6640625" style="1" customWidth="1"/>
    <col min="5894" max="5894" width="6.88671875" style="1" customWidth="1"/>
    <col min="5895" max="5895" width="12.109375" style="1" customWidth="1"/>
    <col min="5896" max="5897" width="9" style="1"/>
    <col min="5898" max="5898" width="2.44140625" style="1" customWidth="1"/>
    <col min="5899" max="6145" width="9" style="1"/>
    <col min="6146" max="6147" width="14.44140625" style="1" customWidth="1"/>
    <col min="6148" max="6148" width="4.33203125" style="1" customWidth="1"/>
    <col min="6149" max="6149" width="36.6640625" style="1" customWidth="1"/>
    <col min="6150" max="6150" width="6.88671875" style="1" customWidth="1"/>
    <col min="6151" max="6151" width="12.109375" style="1" customWidth="1"/>
    <col min="6152" max="6153" width="9" style="1"/>
    <col min="6154" max="6154" width="2.44140625" style="1" customWidth="1"/>
    <col min="6155" max="6401" width="9" style="1"/>
    <col min="6402" max="6403" width="14.44140625" style="1" customWidth="1"/>
    <col min="6404" max="6404" width="4.33203125" style="1" customWidth="1"/>
    <col min="6405" max="6405" width="36.6640625" style="1" customWidth="1"/>
    <col min="6406" max="6406" width="6.88671875" style="1" customWidth="1"/>
    <col min="6407" max="6407" width="12.109375" style="1" customWidth="1"/>
    <col min="6408" max="6409" width="9" style="1"/>
    <col min="6410" max="6410" width="2.44140625" style="1" customWidth="1"/>
    <col min="6411" max="6657" width="9" style="1"/>
    <col min="6658" max="6659" width="14.44140625" style="1" customWidth="1"/>
    <col min="6660" max="6660" width="4.33203125" style="1" customWidth="1"/>
    <col min="6661" max="6661" width="36.6640625" style="1" customWidth="1"/>
    <col min="6662" max="6662" width="6.88671875" style="1" customWidth="1"/>
    <col min="6663" max="6663" width="12.109375" style="1" customWidth="1"/>
    <col min="6664" max="6665" width="9" style="1"/>
    <col min="6666" max="6666" width="2.44140625" style="1" customWidth="1"/>
    <col min="6667" max="6913" width="9" style="1"/>
    <col min="6914" max="6915" width="14.44140625" style="1" customWidth="1"/>
    <col min="6916" max="6916" width="4.33203125" style="1" customWidth="1"/>
    <col min="6917" max="6917" width="36.6640625" style="1" customWidth="1"/>
    <col min="6918" max="6918" width="6.88671875" style="1" customWidth="1"/>
    <col min="6919" max="6919" width="12.109375" style="1" customWidth="1"/>
    <col min="6920" max="6921" width="9" style="1"/>
    <col min="6922" max="6922" width="2.44140625" style="1" customWidth="1"/>
    <col min="6923" max="7169" width="9" style="1"/>
    <col min="7170" max="7171" width="14.44140625" style="1" customWidth="1"/>
    <col min="7172" max="7172" width="4.33203125" style="1" customWidth="1"/>
    <col min="7173" max="7173" width="36.6640625" style="1" customWidth="1"/>
    <col min="7174" max="7174" width="6.88671875" style="1" customWidth="1"/>
    <col min="7175" max="7175" width="12.109375" style="1" customWidth="1"/>
    <col min="7176" max="7177" width="9" style="1"/>
    <col min="7178" max="7178" width="2.44140625" style="1" customWidth="1"/>
    <col min="7179" max="7425" width="9" style="1"/>
    <col min="7426" max="7427" width="14.44140625" style="1" customWidth="1"/>
    <col min="7428" max="7428" width="4.33203125" style="1" customWidth="1"/>
    <col min="7429" max="7429" width="36.6640625" style="1" customWidth="1"/>
    <col min="7430" max="7430" width="6.88671875" style="1" customWidth="1"/>
    <col min="7431" max="7431" width="12.109375" style="1" customWidth="1"/>
    <col min="7432" max="7433" width="9" style="1"/>
    <col min="7434" max="7434" width="2.44140625" style="1" customWidth="1"/>
    <col min="7435" max="7681" width="9" style="1"/>
    <col min="7682" max="7683" width="14.44140625" style="1" customWidth="1"/>
    <col min="7684" max="7684" width="4.33203125" style="1" customWidth="1"/>
    <col min="7685" max="7685" width="36.6640625" style="1" customWidth="1"/>
    <col min="7686" max="7686" width="6.88671875" style="1" customWidth="1"/>
    <col min="7687" max="7687" width="12.109375" style="1" customWidth="1"/>
    <col min="7688" max="7689" width="9" style="1"/>
    <col min="7690" max="7690" width="2.44140625" style="1" customWidth="1"/>
    <col min="7691" max="7937" width="9" style="1"/>
    <col min="7938" max="7939" width="14.44140625" style="1" customWidth="1"/>
    <col min="7940" max="7940" width="4.33203125" style="1" customWidth="1"/>
    <col min="7941" max="7941" width="36.6640625" style="1" customWidth="1"/>
    <col min="7942" max="7942" width="6.88671875" style="1" customWidth="1"/>
    <col min="7943" max="7943" width="12.109375" style="1" customWidth="1"/>
    <col min="7944" max="7945" width="9" style="1"/>
    <col min="7946" max="7946" width="2.44140625" style="1" customWidth="1"/>
    <col min="7947" max="8193" width="9" style="1"/>
    <col min="8194" max="8195" width="14.44140625" style="1" customWidth="1"/>
    <col min="8196" max="8196" width="4.33203125" style="1" customWidth="1"/>
    <col min="8197" max="8197" width="36.6640625" style="1" customWidth="1"/>
    <col min="8198" max="8198" width="6.88671875" style="1" customWidth="1"/>
    <col min="8199" max="8199" width="12.109375" style="1" customWidth="1"/>
    <col min="8200" max="8201" width="9" style="1"/>
    <col min="8202" max="8202" width="2.44140625" style="1" customWidth="1"/>
    <col min="8203" max="8449" width="9" style="1"/>
    <col min="8450" max="8451" width="14.44140625" style="1" customWidth="1"/>
    <col min="8452" max="8452" width="4.33203125" style="1" customWidth="1"/>
    <col min="8453" max="8453" width="36.6640625" style="1" customWidth="1"/>
    <col min="8454" max="8454" width="6.88671875" style="1" customWidth="1"/>
    <col min="8455" max="8455" width="12.109375" style="1" customWidth="1"/>
    <col min="8456" max="8457" width="9" style="1"/>
    <col min="8458" max="8458" width="2.44140625" style="1" customWidth="1"/>
    <col min="8459" max="8705" width="9" style="1"/>
    <col min="8706" max="8707" width="14.44140625" style="1" customWidth="1"/>
    <col min="8708" max="8708" width="4.33203125" style="1" customWidth="1"/>
    <col min="8709" max="8709" width="36.6640625" style="1" customWidth="1"/>
    <col min="8710" max="8710" width="6.88671875" style="1" customWidth="1"/>
    <col min="8711" max="8711" width="12.109375" style="1" customWidth="1"/>
    <col min="8712" max="8713" width="9" style="1"/>
    <col min="8714" max="8714" width="2.44140625" style="1" customWidth="1"/>
    <col min="8715" max="8961" width="9" style="1"/>
    <col min="8962" max="8963" width="14.44140625" style="1" customWidth="1"/>
    <col min="8964" max="8964" width="4.33203125" style="1" customWidth="1"/>
    <col min="8965" max="8965" width="36.6640625" style="1" customWidth="1"/>
    <col min="8966" max="8966" width="6.88671875" style="1" customWidth="1"/>
    <col min="8967" max="8967" width="12.109375" style="1" customWidth="1"/>
    <col min="8968" max="8969" width="9" style="1"/>
    <col min="8970" max="8970" width="2.44140625" style="1" customWidth="1"/>
    <col min="8971" max="9217" width="9" style="1"/>
    <col min="9218" max="9219" width="14.44140625" style="1" customWidth="1"/>
    <col min="9220" max="9220" width="4.33203125" style="1" customWidth="1"/>
    <col min="9221" max="9221" width="36.6640625" style="1" customWidth="1"/>
    <col min="9222" max="9222" width="6.88671875" style="1" customWidth="1"/>
    <col min="9223" max="9223" width="12.109375" style="1" customWidth="1"/>
    <col min="9224" max="9225" width="9" style="1"/>
    <col min="9226" max="9226" width="2.44140625" style="1" customWidth="1"/>
    <col min="9227" max="9473" width="9" style="1"/>
    <col min="9474" max="9475" width="14.44140625" style="1" customWidth="1"/>
    <col min="9476" max="9476" width="4.33203125" style="1" customWidth="1"/>
    <col min="9477" max="9477" width="36.6640625" style="1" customWidth="1"/>
    <col min="9478" max="9478" width="6.88671875" style="1" customWidth="1"/>
    <col min="9479" max="9479" width="12.109375" style="1" customWidth="1"/>
    <col min="9480" max="9481" width="9" style="1"/>
    <col min="9482" max="9482" width="2.44140625" style="1" customWidth="1"/>
    <col min="9483" max="9729" width="9" style="1"/>
    <col min="9730" max="9731" width="14.44140625" style="1" customWidth="1"/>
    <col min="9732" max="9732" width="4.33203125" style="1" customWidth="1"/>
    <col min="9733" max="9733" width="36.6640625" style="1" customWidth="1"/>
    <col min="9734" max="9734" width="6.88671875" style="1" customWidth="1"/>
    <col min="9735" max="9735" width="12.109375" style="1" customWidth="1"/>
    <col min="9736" max="9737" width="9" style="1"/>
    <col min="9738" max="9738" width="2.44140625" style="1" customWidth="1"/>
    <col min="9739" max="9985" width="9" style="1"/>
    <col min="9986" max="9987" width="14.44140625" style="1" customWidth="1"/>
    <col min="9988" max="9988" width="4.33203125" style="1" customWidth="1"/>
    <col min="9989" max="9989" width="36.6640625" style="1" customWidth="1"/>
    <col min="9990" max="9990" width="6.88671875" style="1" customWidth="1"/>
    <col min="9991" max="9991" width="12.109375" style="1" customWidth="1"/>
    <col min="9992" max="9993" width="9" style="1"/>
    <col min="9994" max="9994" width="2.44140625" style="1" customWidth="1"/>
    <col min="9995" max="10241" width="9" style="1"/>
    <col min="10242" max="10243" width="14.44140625" style="1" customWidth="1"/>
    <col min="10244" max="10244" width="4.33203125" style="1" customWidth="1"/>
    <col min="10245" max="10245" width="36.6640625" style="1" customWidth="1"/>
    <col min="10246" max="10246" width="6.88671875" style="1" customWidth="1"/>
    <col min="10247" max="10247" width="12.109375" style="1" customWidth="1"/>
    <col min="10248" max="10249" width="9" style="1"/>
    <col min="10250" max="10250" width="2.44140625" style="1" customWidth="1"/>
    <col min="10251" max="10497" width="9" style="1"/>
    <col min="10498" max="10499" width="14.44140625" style="1" customWidth="1"/>
    <col min="10500" max="10500" width="4.33203125" style="1" customWidth="1"/>
    <col min="10501" max="10501" width="36.6640625" style="1" customWidth="1"/>
    <col min="10502" max="10502" width="6.88671875" style="1" customWidth="1"/>
    <col min="10503" max="10503" width="12.109375" style="1" customWidth="1"/>
    <col min="10504" max="10505" width="9" style="1"/>
    <col min="10506" max="10506" width="2.44140625" style="1" customWidth="1"/>
    <col min="10507" max="10753" width="9" style="1"/>
    <col min="10754" max="10755" width="14.44140625" style="1" customWidth="1"/>
    <col min="10756" max="10756" width="4.33203125" style="1" customWidth="1"/>
    <col min="10757" max="10757" width="36.6640625" style="1" customWidth="1"/>
    <col min="10758" max="10758" width="6.88671875" style="1" customWidth="1"/>
    <col min="10759" max="10759" width="12.109375" style="1" customWidth="1"/>
    <col min="10760" max="10761" width="9" style="1"/>
    <col min="10762" max="10762" width="2.44140625" style="1" customWidth="1"/>
    <col min="10763" max="11009" width="9" style="1"/>
    <col min="11010" max="11011" width="14.44140625" style="1" customWidth="1"/>
    <col min="11012" max="11012" width="4.33203125" style="1" customWidth="1"/>
    <col min="11013" max="11013" width="36.6640625" style="1" customWidth="1"/>
    <col min="11014" max="11014" width="6.88671875" style="1" customWidth="1"/>
    <col min="11015" max="11015" width="12.109375" style="1" customWidth="1"/>
    <col min="11016" max="11017" width="9" style="1"/>
    <col min="11018" max="11018" width="2.44140625" style="1" customWidth="1"/>
    <col min="11019" max="11265" width="9" style="1"/>
    <col min="11266" max="11267" width="14.44140625" style="1" customWidth="1"/>
    <col min="11268" max="11268" width="4.33203125" style="1" customWidth="1"/>
    <col min="11269" max="11269" width="36.6640625" style="1" customWidth="1"/>
    <col min="11270" max="11270" width="6.88671875" style="1" customWidth="1"/>
    <col min="11271" max="11271" width="12.109375" style="1" customWidth="1"/>
    <col min="11272" max="11273" width="9" style="1"/>
    <col min="11274" max="11274" width="2.44140625" style="1" customWidth="1"/>
    <col min="11275" max="11521" width="9" style="1"/>
    <col min="11522" max="11523" width="14.44140625" style="1" customWidth="1"/>
    <col min="11524" max="11524" width="4.33203125" style="1" customWidth="1"/>
    <col min="11525" max="11525" width="36.6640625" style="1" customWidth="1"/>
    <col min="11526" max="11526" width="6.88671875" style="1" customWidth="1"/>
    <col min="11527" max="11527" width="12.109375" style="1" customWidth="1"/>
    <col min="11528" max="11529" width="9" style="1"/>
    <col min="11530" max="11530" width="2.44140625" style="1" customWidth="1"/>
    <col min="11531" max="11777" width="9" style="1"/>
    <col min="11778" max="11779" width="14.44140625" style="1" customWidth="1"/>
    <col min="11780" max="11780" width="4.33203125" style="1" customWidth="1"/>
    <col min="11781" max="11781" width="36.6640625" style="1" customWidth="1"/>
    <col min="11782" max="11782" width="6.88671875" style="1" customWidth="1"/>
    <col min="11783" max="11783" width="12.109375" style="1" customWidth="1"/>
    <col min="11784" max="11785" width="9" style="1"/>
    <col min="11786" max="11786" width="2.44140625" style="1" customWidth="1"/>
    <col min="11787" max="12033" width="9" style="1"/>
    <col min="12034" max="12035" width="14.44140625" style="1" customWidth="1"/>
    <col min="12036" max="12036" width="4.33203125" style="1" customWidth="1"/>
    <col min="12037" max="12037" width="36.6640625" style="1" customWidth="1"/>
    <col min="12038" max="12038" width="6.88671875" style="1" customWidth="1"/>
    <col min="12039" max="12039" width="12.109375" style="1" customWidth="1"/>
    <col min="12040" max="12041" width="9" style="1"/>
    <col min="12042" max="12042" width="2.44140625" style="1" customWidth="1"/>
    <col min="12043" max="12289" width="9" style="1"/>
    <col min="12290" max="12291" width="14.44140625" style="1" customWidth="1"/>
    <col min="12292" max="12292" width="4.33203125" style="1" customWidth="1"/>
    <col min="12293" max="12293" width="36.6640625" style="1" customWidth="1"/>
    <col min="12294" max="12294" width="6.88671875" style="1" customWidth="1"/>
    <col min="12295" max="12295" width="12.109375" style="1" customWidth="1"/>
    <col min="12296" max="12297" width="9" style="1"/>
    <col min="12298" max="12298" width="2.44140625" style="1" customWidth="1"/>
    <col min="12299" max="12545" width="9" style="1"/>
    <col min="12546" max="12547" width="14.44140625" style="1" customWidth="1"/>
    <col min="12548" max="12548" width="4.33203125" style="1" customWidth="1"/>
    <col min="12549" max="12549" width="36.6640625" style="1" customWidth="1"/>
    <col min="12550" max="12550" width="6.88671875" style="1" customWidth="1"/>
    <col min="12551" max="12551" width="12.109375" style="1" customWidth="1"/>
    <col min="12552" max="12553" width="9" style="1"/>
    <col min="12554" max="12554" width="2.44140625" style="1" customWidth="1"/>
    <col min="12555" max="12801" width="9" style="1"/>
    <col min="12802" max="12803" width="14.44140625" style="1" customWidth="1"/>
    <col min="12804" max="12804" width="4.33203125" style="1" customWidth="1"/>
    <col min="12805" max="12805" width="36.6640625" style="1" customWidth="1"/>
    <col min="12806" max="12806" width="6.88671875" style="1" customWidth="1"/>
    <col min="12807" max="12807" width="12.109375" style="1" customWidth="1"/>
    <col min="12808" max="12809" width="9" style="1"/>
    <col min="12810" max="12810" width="2.44140625" style="1" customWidth="1"/>
    <col min="12811" max="13057" width="9" style="1"/>
    <col min="13058" max="13059" width="14.44140625" style="1" customWidth="1"/>
    <col min="13060" max="13060" width="4.33203125" style="1" customWidth="1"/>
    <col min="13061" max="13061" width="36.6640625" style="1" customWidth="1"/>
    <col min="13062" max="13062" width="6.88671875" style="1" customWidth="1"/>
    <col min="13063" max="13063" width="12.109375" style="1" customWidth="1"/>
    <col min="13064" max="13065" width="9" style="1"/>
    <col min="13066" max="13066" width="2.44140625" style="1" customWidth="1"/>
    <col min="13067" max="13313" width="9" style="1"/>
    <col min="13314" max="13315" width="14.44140625" style="1" customWidth="1"/>
    <col min="13316" max="13316" width="4.33203125" style="1" customWidth="1"/>
    <col min="13317" max="13317" width="36.6640625" style="1" customWidth="1"/>
    <col min="13318" max="13318" width="6.88671875" style="1" customWidth="1"/>
    <col min="13319" max="13319" width="12.109375" style="1" customWidth="1"/>
    <col min="13320" max="13321" width="9" style="1"/>
    <col min="13322" max="13322" width="2.44140625" style="1" customWidth="1"/>
    <col min="13323" max="13569" width="9" style="1"/>
    <col min="13570" max="13571" width="14.44140625" style="1" customWidth="1"/>
    <col min="13572" max="13572" width="4.33203125" style="1" customWidth="1"/>
    <col min="13573" max="13573" width="36.6640625" style="1" customWidth="1"/>
    <col min="13574" max="13574" width="6.88671875" style="1" customWidth="1"/>
    <col min="13575" max="13575" width="12.109375" style="1" customWidth="1"/>
    <col min="13576" max="13577" width="9" style="1"/>
    <col min="13578" max="13578" width="2.44140625" style="1" customWidth="1"/>
    <col min="13579" max="13825" width="9" style="1"/>
    <col min="13826" max="13827" width="14.44140625" style="1" customWidth="1"/>
    <col min="13828" max="13828" width="4.33203125" style="1" customWidth="1"/>
    <col min="13829" max="13829" width="36.6640625" style="1" customWidth="1"/>
    <col min="13830" max="13830" width="6.88671875" style="1" customWidth="1"/>
    <col min="13831" max="13831" width="12.109375" style="1" customWidth="1"/>
    <col min="13832" max="13833" width="9" style="1"/>
    <col min="13834" max="13834" width="2.44140625" style="1" customWidth="1"/>
    <col min="13835" max="14081" width="9" style="1"/>
    <col min="14082" max="14083" width="14.44140625" style="1" customWidth="1"/>
    <col min="14084" max="14084" width="4.33203125" style="1" customWidth="1"/>
    <col min="14085" max="14085" width="36.6640625" style="1" customWidth="1"/>
    <col min="14086" max="14086" width="6.88671875" style="1" customWidth="1"/>
    <col min="14087" max="14087" width="12.109375" style="1" customWidth="1"/>
    <col min="14088" max="14089" width="9" style="1"/>
    <col min="14090" max="14090" width="2.44140625" style="1" customWidth="1"/>
    <col min="14091" max="14337" width="9" style="1"/>
    <col min="14338" max="14339" width="14.44140625" style="1" customWidth="1"/>
    <col min="14340" max="14340" width="4.33203125" style="1" customWidth="1"/>
    <col min="14341" max="14341" width="36.6640625" style="1" customWidth="1"/>
    <col min="14342" max="14342" width="6.88671875" style="1" customWidth="1"/>
    <col min="14343" max="14343" width="12.109375" style="1" customWidth="1"/>
    <col min="14344" max="14345" width="9" style="1"/>
    <col min="14346" max="14346" width="2.44140625" style="1" customWidth="1"/>
    <col min="14347" max="14593" width="9" style="1"/>
    <col min="14594" max="14595" width="14.44140625" style="1" customWidth="1"/>
    <col min="14596" max="14596" width="4.33203125" style="1" customWidth="1"/>
    <col min="14597" max="14597" width="36.6640625" style="1" customWidth="1"/>
    <col min="14598" max="14598" width="6.88671875" style="1" customWidth="1"/>
    <col min="14599" max="14599" width="12.109375" style="1" customWidth="1"/>
    <col min="14600" max="14601" width="9" style="1"/>
    <col min="14602" max="14602" width="2.44140625" style="1" customWidth="1"/>
    <col min="14603" max="14849" width="9" style="1"/>
    <col min="14850" max="14851" width="14.44140625" style="1" customWidth="1"/>
    <col min="14852" max="14852" width="4.33203125" style="1" customWidth="1"/>
    <col min="14853" max="14853" width="36.6640625" style="1" customWidth="1"/>
    <col min="14854" max="14854" width="6.88671875" style="1" customWidth="1"/>
    <col min="14855" max="14855" width="12.109375" style="1" customWidth="1"/>
    <col min="14856" max="14857" width="9" style="1"/>
    <col min="14858" max="14858" width="2.44140625" style="1" customWidth="1"/>
    <col min="14859" max="15105" width="9" style="1"/>
    <col min="15106" max="15107" width="14.44140625" style="1" customWidth="1"/>
    <col min="15108" max="15108" width="4.33203125" style="1" customWidth="1"/>
    <col min="15109" max="15109" width="36.6640625" style="1" customWidth="1"/>
    <col min="15110" max="15110" width="6.88671875" style="1" customWidth="1"/>
    <col min="15111" max="15111" width="12.109375" style="1" customWidth="1"/>
    <col min="15112" max="15113" width="9" style="1"/>
    <col min="15114" max="15114" width="2.44140625" style="1" customWidth="1"/>
    <col min="15115" max="15361" width="9" style="1"/>
    <col min="15362" max="15363" width="14.44140625" style="1" customWidth="1"/>
    <col min="15364" max="15364" width="4.33203125" style="1" customWidth="1"/>
    <col min="15365" max="15365" width="36.6640625" style="1" customWidth="1"/>
    <col min="15366" max="15366" width="6.88671875" style="1" customWidth="1"/>
    <col min="15367" max="15367" width="12.109375" style="1" customWidth="1"/>
    <col min="15368" max="15369" width="9" style="1"/>
    <col min="15370" max="15370" width="2.44140625" style="1" customWidth="1"/>
    <col min="15371" max="15617" width="9" style="1"/>
    <col min="15618" max="15619" width="14.44140625" style="1" customWidth="1"/>
    <col min="15620" max="15620" width="4.33203125" style="1" customWidth="1"/>
    <col min="15621" max="15621" width="36.6640625" style="1" customWidth="1"/>
    <col min="15622" max="15622" width="6.88671875" style="1" customWidth="1"/>
    <col min="15623" max="15623" width="12.109375" style="1" customWidth="1"/>
    <col min="15624" max="15625" width="9" style="1"/>
    <col min="15626" max="15626" width="2.44140625" style="1" customWidth="1"/>
    <col min="15627" max="15873" width="9" style="1"/>
    <col min="15874" max="15875" width="14.44140625" style="1" customWidth="1"/>
    <col min="15876" max="15876" width="4.33203125" style="1" customWidth="1"/>
    <col min="15877" max="15877" width="36.6640625" style="1" customWidth="1"/>
    <col min="15878" max="15878" width="6.88671875" style="1" customWidth="1"/>
    <col min="15879" max="15879" width="12.109375" style="1" customWidth="1"/>
    <col min="15880" max="15881" width="9" style="1"/>
    <col min="15882" max="15882" width="2.44140625" style="1" customWidth="1"/>
    <col min="15883" max="16129" width="9" style="1"/>
    <col min="16130" max="16131" width="14.44140625" style="1" customWidth="1"/>
    <col min="16132" max="16132" width="4.33203125" style="1" customWidth="1"/>
    <col min="16133" max="16133" width="36.6640625" style="1" customWidth="1"/>
    <col min="16134" max="16134" width="6.88671875" style="1" customWidth="1"/>
    <col min="16135" max="16135" width="12.109375" style="1" customWidth="1"/>
    <col min="16136" max="16137" width="9" style="1"/>
    <col min="16138" max="16138" width="2.44140625" style="1" customWidth="1"/>
    <col min="16139" max="16384" width="9" style="1"/>
  </cols>
  <sheetData>
    <row r="1" spans="2:7">
      <c r="B1" s="3" t="s">
        <v>4578</v>
      </c>
    </row>
    <row r="2" spans="2:7">
      <c r="B2" s="49" t="s">
        <v>170</v>
      </c>
      <c r="C2" s="49" t="s">
        <v>171</v>
      </c>
      <c r="D2" s="49" t="s">
        <v>172</v>
      </c>
      <c r="E2" s="49" t="s">
        <v>173</v>
      </c>
      <c r="F2" s="49" t="s">
        <v>174</v>
      </c>
      <c r="G2" s="49" t="s">
        <v>175</v>
      </c>
    </row>
    <row r="3" spans="2:7">
      <c r="B3" s="162" t="s">
        <v>1453</v>
      </c>
      <c r="C3" s="162" t="s">
        <v>2957</v>
      </c>
      <c r="D3" s="5" t="s">
        <v>498</v>
      </c>
      <c r="E3" s="6" t="s">
        <v>4579</v>
      </c>
      <c r="F3" s="5" t="s">
        <v>4580</v>
      </c>
      <c r="G3" s="5" t="s">
        <v>1453</v>
      </c>
    </row>
    <row r="4" spans="2:7">
      <c r="B4" s="162"/>
      <c r="C4" s="162"/>
      <c r="D4" s="5" t="s">
        <v>178</v>
      </c>
      <c r="E4" s="6" t="s">
        <v>2973</v>
      </c>
      <c r="F4" s="5" t="s">
        <v>238</v>
      </c>
      <c r="G4" s="5" t="s">
        <v>3720</v>
      </c>
    </row>
    <row r="5" spans="2:7">
      <c r="B5" s="162"/>
      <c r="C5" s="162"/>
      <c r="D5" s="5" t="s">
        <v>498</v>
      </c>
      <c r="E5" s="6" t="s">
        <v>4581</v>
      </c>
      <c r="F5" s="5" t="s">
        <v>313</v>
      </c>
      <c r="G5" s="5" t="s">
        <v>1453</v>
      </c>
    </row>
    <row r="6" spans="2:7">
      <c r="B6" s="162"/>
      <c r="C6" s="162"/>
      <c r="D6" s="5" t="s">
        <v>498</v>
      </c>
      <c r="E6" s="6" t="s">
        <v>2965</v>
      </c>
      <c r="F6" s="5" t="s">
        <v>3897</v>
      </c>
      <c r="G6" s="5" t="s">
        <v>1453</v>
      </c>
    </row>
    <row r="7" spans="2:7">
      <c r="B7" s="162"/>
      <c r="C7" s="162"/>
      <c r="D7" s="5" t="s">
        <v>498</v>
      </c>
      <c r="E7" s="6" t="s">
        <v>4582</v>
      </c>
      <c r="F7" s="5" t="s">
        <v>297</v>
      </c>
      <c r="G7" s="5" t="s">
        <v>1453</v>
      </c>
    </row>
    <row r="8" spans="2:7">
      <c r="B8" s="162"/>
      <c r="C8" s="162"/>
      <c r="D8" s="5" t="s">
        <v>178</v>
      </c>
      <c r="E8" s="6" t="s">
        <v>2970</v>
      </c>
      <c r="F8" s="5" t="s">
        <v>1939</v>
      </c>
      <c r="G8" s="5" t="s">
        <v>1453</v>
      </c>
    </row>
    <row r="9" spans="2:7">
      <c r="B9" s="162"/>
      <c r="C9" s="162"/>
      <c r="D9" s="5" t="s">
        <v>178</v>
      </c>
      <c r="E9" s="6" t="s">
        <v>2975</v>
      </c>
      <c r="F9" s="5" t="s">
        <v>249</v>
      </c>
      <c r="G9" s="5" t="s">
        <v>1453</v>
      </c>
    </row>
    <row r="10" spans="2:7">
      <c r="B10" s="162"/>
      <c r="C10" s="162"/>
      <c r="D10" s="5" t="s">
        <v>178</v>
      </c>
      <c r="E10" s="6" t="s">
        <v>2977</v>
      </c>
      <c r="F10" s="5" t="s">
        <v>251</v>
      </c>
      <c r="G10" s="5" t="s">
        <v>1453</v>
      </c>
    </row>
    <row r="11" spans="2:7">
      <c r="B11" s="162"/>
      <c r="C11" s="162"/>
      <c r="D11" s="5" t="s">
        <v>178</v>
      </c>
      <c r="E11" s="6" t="s">
        <v>2979</v>
      </c>
      <c r="F11" s="5" t="s">
        <v>943</v>
      </c>
      <c r="G11" s="5" t="s">
        <v>1453</v>
      </c>
    </row>
    <row r="12" spans="2:7">
      <c r="B12" s="162"/>
      <c r="C12" s="162"/>
      <c r="D12" s="5" t="s">
        <v>498</v>
      </c>
      <c r="E12" s="6" t="s">
        <v>2981</v>
      </c>
      <c r="F12" s="5" t="s">
        <v>216</v>
      </c>
      <c r="G12" s="5" t="s">
        <v>1453</v>
      </c>
    </row>
    <row r="13" spans="2:7">
      <c r="B13" s="162"/>
      <c r="C13" s="162"/>
      <c r="D13" s="5" t="s">
        <v>498</v>
      </c>
      <c r="E13" s="6" t="s">
        <v>2983</v>
      </c>
      <c r="F13" s="5" t="s">
        <v>218</v>
      </c>
      <c r="G13" s="5" t="s">
        <v>1453</v>
      </c>
    </row>
    <row r="14" spans="2:7">
      <c r="B14" s="162"/>
      <c r="C14" s="162"/>
      <c r="D14" s="5" t="s">
        <v>498</v>
      </c>
      <c r="E14" s="6" t="s">
        <v>2985</v>
      </c>
      <c r="F14" s="5" t="s">
        <v>859</v>
      </c>
      <c r="G14" s="5" t="s">
        <v>1453</v>
      </c>
    </row>
    <row r="15" spans="2:7">
      <c r="B15" s="162"/>
      <c r="C15" s="162"/>
      <c r="D15" s="5" t="s">
        <v>178</v>
      </c>
      <c r="E15" s="6" t="s">
        <v>2988</v>
      </c>
      <c r="F15" s="5" t="s">
        <v>747</v>
      </c>
      <c r="G15" s="5" t="s">
        <v>4319</v>
      </c>
    </row>
    <row r="16" spans="2:7">
      <c r="B16" s="162" t="s">
        <v>3728</v>
      </c>
      <c r="C16" s="162" t="s">
        <v>2990</v>
      </c>
      <c r="D16" s="5" t="s">
        <v>498</v>
      </c>
      <c r="E16" s="6" t="s">
        <v>2991</v>
      </c>
      <c r="F16" s="5" t="s">
        <v>591</v>
      </c>
      <c r="G16" s="5" t="s">
        <v>1453</v>
      </c>
    </row>
    <row r="17" spans="2:7">
      <c r="B17" s="162"/>
      <c r="C17" s="162"/>
      <c r="D17" s="5" t="s">
        <v>178</v>
      </c>
      <c r="E17" s="6" t="s">
        <v>2992</v>
      </c>
      <c r="F17" s="5" t="s">
        <v>594</v>
      </c>
      <c r="G17" s="5" t="s">
        <v>1453</v>
      </c>
    </row>
    <row r="18" spans="2:7">
      <c r="B18" s="162" t="s">
        <v>3736</v>
      </c>
      <c r="C18" s="162" t="s">
        <v>2994</v>
      </c>
      <c r="D18" s="5" t="s">
        <v>498</v>
      </c>
      <c r="E18" s="6" t="s">
        <v>2995</v>
      </c>
      <c r="F18" s="5" t="s">
        <v>2996</v>
      </c>
      <c r="G18" s="5" t="s">
        <v>1453</v>
      </c>
    </row>
    <row r="19" spans="2:7">
      <c r="B19" s="162"/>
      <c r="C19" s="162"/>
      <c r="D19" s="5" t="s">
        <v>178</v>
      </c>
      <c r="E19" s="6" t="s">
        <v>4583</v>
      </c>
      <c r="F19" s="5" t="s">
        <v>266</v>
      </c>
      <c r="G19" s="5" t="s">
        <v>1453</v>
      </c>
    </row>
    <row r="20" spans="2:7">
      <c r="B20" s="162" t="s">
        <v>4406</v>
      </c>
      <c r="C20" s="162" t="s">
        <v>3000</v>
      </c>
      <c r="D20" s="5" t="s">
        <v>498</v>
      </c>
      <c r="E20" s="6" t="s">
        <v>3001</v>
      </c>
      <c r="F20" s="5" t="s">
        <v>3002</v>
      </c>
      <c r="G20" s="5" t="s">
        <v>1453</v>
      </c>
    </row>
    <row r="21" spans="2:7">
      <c r="B21" s="162"/>
      <c r="C21" s="162"/>
      <c r="D21" s="5" t="s">
        <v>178</v>
      </c>
      <c r="E21" s="6" t="s">
        <v>3005</v>
      </c>
      <c r="F21" s="5" t="s">
        <v>264</v>
      </c>
      <c r="G21" s="5" t="s">
        <v>1453</v>
      </c>
    </row>
    <row r="22" spans="2:7">
      <c r="B22" s="162"/>
      <c r="C22" s="162"/>
      <c r="D22" s="5" t="s">
        <v>178</v>
      </c>
      <c r="E22" s="6" t="s">
        <v>3007</v>
      </c>
      <c r="F22" s="5" t="s">
        <v>266</v>
      </c>
      <c r="G22" s="5" t="s">
        <v>1453</v>
      </c>
    </row>
    <row r="23" spans="2:7">
      <c r="B23" s="162" t="s">
        <v>700</v>
      </c>
      <c r="C23" s="162" t="s">
        <v>3010</v>
      </c>
      <c r="D23" s="5" t="s">
        <v>498</v>
      </c>
      <c r="E23" s="6" t="s">
        <v>3011</v>
      </c>
      <c r="F23" s="5" t="s">
        <v>2996</v>
      </c>
      <c r="G23" s="5" t="s">
        <v>1453</v>
      </c>
    </row>
    <row r="24" spans="2:7">
      <c r="B24" s="162"/>
      <c r="C24" s="162"/>
      <c r="D24" s="5" t="s">
        <v>498</v>
      </c>
      <c r="E24" s="6" t="s">
        <v>3010</v>
      </c>
      <c r="F24" s="5" t="s">
        <v>266</v>
      </c>
      <c r="G24" s="5" t="s">
        <v>1453</v>
      </c>
    </row>
    <row r="25" spans="2:7">
      <c r="B25" s="162" t="s">
        <v>714</v>
      </c>
      <c r="C25" s="162" t="s">
        <v>3021</v>
      </c>
      <c r="D25" s="5" t="s">
        <v>498</v>
      </c>
      <c r="E25" s="6" t="s">
        <v>4584</v>
      </c>
      <c r="F25" s="5" t="s">
        <v>3002</v>
      </c>
      <c r="G25" s="5" t="s">
        <v>1453</v>
      </c>
    </row>
    <row r="26" spans="2:7">
      <c r="B26" s="162"/>
      <c r="C26" s="162"/>
      <c r="D26" s="5" t="s">
        <v>178</v>
      </c>
      <c r="E26" s="6" t="s">
        <v>3029</v>
      </c>
      <c r="F26" s="5" t="s">
        <v>339</v>
      </c>
      <c r="G26" s="5" t="s">
        <v>1453</v>
      </c>
    </row>
    <row r="27" spans="2:7">
      <c r="B27" s="162" t="s">
        <v>720</v>
      </c>
      <c r="C27" s="162" t="s">
        <v>3032</v>
      </c>
      <c r="D27" s="5" t="s">
        <v>498</v>
      </c>
      <c r="E27" s="6" t="s">
        <v>3033</v>
      </c>
      <c r="F27" s="5" t="s">
        <v>3002</v>
      </c>
      <c r="G27" s="5" t="s">
        <v>1453</v>
      </c>
    </row>
    <row r="28" spans="2:7">
      <c r="B28" s="162"/>
      <c r="C28" s="162"/>
      <c r="D28" s="5" t="s">
        <v>178</v>
      </c>
      <c r="E28" s="6" t="s">
        <v>3036</v>
      </c>
      <c r="F28" s="5" t="s">
        <v>339</v>
      </c>
      <c r="G28" s="5" t="s">
        <v>1453</v>
      </c>
    </row>
    <row r="29" spans="2:7">
      <c r="B29" s="162" t="s">
        <v>750</v>
      </c>
      <c r="C29" s="162" t="s">
        <v>3039</v>
      </c>
      <c r="D29" s="5" t="s">
        <v>498</v>
      </c>
      <c r="E29" s="6" t="s">
        <v>3040</v>
      </c>
      <c r="F29" s="5" t="s">
        <v>3628</v>
      </c>
      <c r="G29" s="5" t="s">
        <v>1453</v>
      </c>
    </row>
    <row r="30" spans="2:7">
      <c r="B30" s="162"/>
      <c r="C30" s="162"/>
      <c r="D30" s="5" t="s">
        <v>498</v>
      </c>
      <c r="E30" s="6" t="s">
        <v>3043</v>
      </c>
      <c r="F30" s="5" t="s">
        <v>747</v>
      </c>
      <c r="G30" s="5" t="s">
        <v>1453</v>
      </c>
    </row>
    <row r="31" spans="2:7">
      <c r="B31" s="162" t="s">
        <v>774</v>
      </c>
      <c r="C31" s="162" t="s">
        <v>3046</v>
      </c>
      <c r="D31" s="5" t="s">
        <v>498</v>
      </c>
      <c r="E31" s="6" t="s">
        <v>3047</v>
      </c>
      <c r="F31" s="5" t="s">
        <v>3628</v>
      </c>
      <c r="G31" s="5" t="s">
        <v>1453</v>
      </c>
    </row>
    <row r="32" spans="2:7">
      <c r="B32" s="162"/>
      <c r="C32" s="162"/>
      <c r="D32" s="5" t="s">
        <v>498</v>
      </c>
      <c r="E32" s="6" t="s">
        <v>3049</v>
      </c>
      <c r="F32" s="5" t="s">
        <v>747</v>
      </c>
      <c r="G32" s="5" t="s">
        <v>1453</v>
      </c>
    </row>
    <row r="33" spans="2:7">
      <c r="B33" s="162" t="s">
        <v>794</v>
      </c>
      <c r="C33" s="162" t="s">
        <v>3052</v>
      </c>
      <c r="D33" s="5" t="s">
        <v>498</v>
      </c>
      <c r="E33" s="6" t="s">
        <v>3053</v>
      </c>
      <c r="F33" s="5" t="s">
        <v>3054</v>
      </c>
      <c r="G33" s="5" t="s">
        <v>1453</v>
      </c>
    </row>
    <row r="34" spans="2:7">
      <c r="B34" s="162"/>
      <c r="C34" s="162"/>
      <c r="D34" s="5" t="s">
        <v>498</v>
      </c>
      <c r="E34" s="6" t="s">
        <v>3057</v>
      </c>
      <c r="F34" s="5" t="s">
        <v>221</v>
      </c>
      <c r="G34" s="5" t="s">
        <v>1453</v>
      </c>
    </row>
    <row r="35" spans="2:7">
      <c r="B35" s="162"/>
      <c r="C35" s="162"/>
      <c r="D35" s="5" t="s">
        <v>498</v>
      </c>
      <c r="E35" s="6" t="s">
        <v>3059</v>
      </c>
      <c r="F35" s="5" t="s">
        <v>257</v>
      </c>
      <c r="G35" s="5" t="s">
        <v>1453</v>
      </c>
    </row>
    <row r="36" spans="2:7">
      <c r="B36" s="162"/>
      <c r="C36" s="162"/>
      <c r="D36" s="5" t="s">
        <v>498</v>
      </c>
      <c r="E36" s="6" t="s">
        <v>3061</v>
      </c>
      <c r="F36" s="5" t="s">
        <v>260</v>
      </c>
      <c r="G36" s="5" t="s">
        <v>1453</v>
      </c>
    </row>
    <row r="37" spans="2:7">
      <c r="B37" s="162"/>
      <c r="C37" s="162"/>
      <c r="D37" s="5" t="s">
        <v>498</v>
      </c>
      <c r="E37" s="6" t="s">
        <v>3063</v>
      </c>
      <c r="F37" s="5" t="s">
        <v>262</v>
      </c>
      <c r="G37" s="5" t="s">
        <v>3720</v>
      </c>
    </row>
    <row r="38" spans="2:7">
      <c r="B38" s="162"/>
      <c r="C38" s="162"/>
      <c r="D38" s="5" t="s">
        <v>498</v>
      </c>
      <c r="E38" s="6" t="s">
        <v>3065</v>
      </c>
      <c r="F38" s="5" t="s">
        <v>264</v>
      </c>
      <c r="G38" s="5" t="s">
        <v>3720</v>
      </c>
    </row>
    <row r="39" spans="2:7">
      <c r="B39" s="162"/>
      <c r="C39" s="162"/>
      <c r="D39" s="5" t="s">
        <v>498</v>
      </c>
      <c r="E39" s="6" t="s">
        <v>3067</v>
      </c>
      <c r="F39" s="5" t="s">
        <v>266</v>
      </c>
      <c r="G39" s="5" t="s">
        <v>1453</v>
      </c>
    </row>
    <row r="40" spans="2:7">
      <c r="B40" s="162" t="s">
        <v>803</v>
      </c>
      <c r="C40" s="162" t="s">
        <v>3070</v>
      </c>
      <c r="D40" s="5" t="s">
        <v>498</v>
      </c>
      <c r="E40" s="6" t="s">
        <v>3071</v>
      </c>
      <c r="F40" s="5" t="s">
        <v>3041</v>
      </c>
      <c r="G40" s="5" t="s">
        <v>1453</v>
      </c>
    </row>
    <row r="41" spans="2:7">
      <c r="B41" s="162"/>
      <c r="C41" s="162"/>
      <c r="D41" s="5" t="s">
        <v>178</v>
      </c>
      <c r="E41" s="6" t="s">
        <v>3074</v>
      </c>
      <c r="F41" s="5" t="s">
        <v>221</v>
      </c>
      <c r="G41" s="5" t="s">
        <v>1453</v>
      </c>
    </row>
    <row r="42" spans="2:7">
      <c r="B42" s="162"/>
      <c r="C42" s="162"/>
      <c r="D42" s="5" t="s">
        <v>178</v>
      </c>
      <c r="E42" s="6" t="s">
        <v>3076</v>
      </c>
      <c r="F42" s="5" t="s">
        <v>257</v>
      </c>
      <c r="G42" s="5" t="s">
        <v>3720</v>
      </c>
    </row>
    <row r="43" spans="2:7">
      <c r="B43" s="162"/>
      <c r="C43" s="162"/>
      <c r="D43" s="5" t="s">
        <v>178</v>
      </c>
      <c r="E43" s="6" t="s">
        <v>3078</v>
      </c>
      <c r="F43" s="5" t="s">
        <v>260</v>
      </c>
      <c r="G43" s="5" t="s">
        <v>3720</v>
      </c>
    </row>
    <row r="44" spans="2:7">
      <c r="B44" s="162"/>
      <c r="C44" s="162"/>
      <c r="D44" s="5" t="s">
        <v>178</v>
      </c>
      <c r="E44" s="6" t="s">
        <v>3080</v>
      </c>
      <c r="F44" s="5" t="s">
        <v>262</v>
      </c>
      <c r="G44" s="5" t="s">
        <v>3720</v>
      </c>
    </row>
    <row r="45" spans="2:7">
      <c r="B45" s="162"/>
      <c r="C45" s="162"/>
      <c r="D45" s="5" t="s">
        <v>178</v>
      </c>
      <c r="E45" s="6" t="s">
        <v>3082</v>
      </c>
      <c r="F45" s="5" t="s">
        <v>264</v>
      </c>
      <c r="G45" s="5" t="s">
        <v>3720</v>
      </c>
    </row>
    <row r="46" spans="2:7">
      <c r="B46" s="162"/>
      <c r="C46" s="162"/>
      <c r="D46" s="5" t="s">
        <v>178</v>
      </c>
      <c r="E46" s="6" t="s">
        <v>3084</v>
      </c>
      <c r="F46" s="5" t="s">
        <v>266</v>
      </c>
      <c r="G46" s="5" t="s">
        <v>3720</v>
      </c>
    </row>
    <row r="47" spans="2:7" ht="14.25" customHeight="1">
      <c r="B47" s="163" t="s">
        <v>813</v>
      </c>
      <c r="C47" s="163" t="s">
        <v>3087</v>
      </c>
      <c r="D47" s="5" t="s">
        <v>498</v>
      </c>
      <c r="E47" s="6" t="s">
        <v>3088</v>
      </c>
      <c r="F47" s="5" t="s">
        <v>3041</v>
      </c>
      <c r="G47" s="5" t="s">
        <v>1453</v>
      </c>
    </row>
    <row r="48" spans="2:7">
      <c r="B48" s="163"/>
      <c r="C48" s="163"/>
      <c r="D48" s="5" t="s">
        <v>498</v>
      </c>
      <c r="E48" s="6" t="s">
        <v>3093</v>
      </c>
      <c r="F48" s="5" t="s">
        <v>257</v>
      </c>
      <c r="G48" s="5" t="s">
        <v>1453</v>
      </c>
    </row>
    <row r="49" spans="2:7">
      <c r="B49" s="163"/>
      <c r="C49" s="163"/>
      <c r="D49" s="5" t="s">
        <v>498</v>
      </c>
      <c r="E49" s="6" t="s">
        <v>3095</v>
      </c>
      <c r="F49" s="5" t="s">
        <v>260</v>
      </c>
      <c r="G49" s="5" t="s">
        <v>1453</v>
      </c>
    </row>
    <row r="50" spans="2:7">
      <c r="B50" s="163"/>
      <c r="C50" s="163"/>
      <c r="D50" s="5" t="s">
        <v>498</v>
      </c>
      <c r="E50" s="6" t="s">
        <v>3097</v>
      </c>
      <c r="F50" s="5" t="s">
        <v>262</v>
      </c>
      <c r="G50" s="5" t="s">
        <v>1453</v>
      </c>
    </row>
    <row r="51" spans="2:7">
      <c r="B51" s="163"/>
      <c r="C51" s="163"/>
      <c r="D51" s="5" t="s">
        <v>498</v>
      </c>
      <c r="E51" s="6" t="s">
        <v>3099</v>
      </c>
      <c r="F51" s="5" t="s">
        <v>264</v>
      </c>
      <c r="G51" s="5" t="s">
        <v>1453</v>
      </c>
    </row>
    <row r="52" spans="2:7">
      <c r="B52" s="163"/>
      <c r="C52" s="163"/>
      <c r="D52" s="5" t="s">
        <v>498</v>
      </c>
      <c r="E52" s="6" t="s">
        <v>3101</v>
      </c>
      <c r="F52" s="5" t="s">
        <v>266</v>
      </c>
      <c r="G52" s="5" t="s">
        <v>1453</v>
      </c>
    </row>
    <row r="53" spans="2:7">
      <c r="B53" s="162" t="s">
        <v>821</v>
      </c>
      <c r="C53" s="162" t="s">
        <v>3104</v>
      </c>
      <c r="D53" s="5" t="s">
        <v>498</v>
      </c>
      <c r="E53" s="6" t="s">
        <v>3105</v>
      </c>
      <c r="F53" s="5" t="s">
        <v>3041</v>
      </c>
      <c r="G53" s="5" t="s">
        <v>1453</v>
      </c>
    </row>
    <row r="54" spans="2:7">
      <c r="B54" s="162"/>
      <c r="C54" s="162"/>
      <c r="D54" s="5" t="s">
        <v>498</v>
      </c>
      <c r="E54" s="6" t="s">
        <v>3110</v>
      </c>
      <c r="F54" s="5" t="s">
        <v>257</v>
      </c>
      <c r="G54" s="5" t="s">
        <v>1453</v>
      </c>
    </row>
    <row r="55" spans="2:7">
      <c r="B55" s="162"/>
      <c r="C55" s="162"/>
      <c r="D55" s="5" t="s">
        <v>498</v>
      </c>
      <c r="E55" s="6" t="s">
        <v>3112</v>
      </c>
      <c r="F55" s="5" t="s">
        <v>260</v>
      </c>
      <c r="G55" s="5" t="s">
        <v>1453</v>
      </c>
    </row>
    <row r="56" spans="2:7">
      <c r="B56" s="162"/>
      <c r="C56" s="162"/>
      <c r="D56" s="5" t="s">
        <v>498</v>
      </c>
      <c r="E56" s="6" t="s">
        <v>3114</v>
      </c>
      <c r="F56" s="5" t="s">
        <v>262</v>
      </c>
      <c r="G56" s="5" t="s">
        <v>1453</v>
      </c>
    </row>
    <row r="57" spans="2:7">
      <c r="B57" s="162"/>
      <c r="C57" s="162"/>
      <c r="D57" s="5" t="s">
        <v>498</v>
      </c>
      <c r="E57" s="6" t="s">
        <v>3116</v>
      </c>
      <c r="F57" s="5" t="s">
        <v>264</v>
      </c>
      <c r="G57" s="5" t="s">
        <v>1453</v>
      </c>
    </row>
    <row r="58" spans="2:7">
      <c r="B58" s="162"/>
      <c r="C58" s="162"/>
      <c r="D58" s="5" t="s">
        <v>498</v>
      </c>
      <c r="E58" s="6" t="s">
        <v>3118</v>
      </c>
      <c r="F58" s="5" t="s">
        <v>266</v>
      </c>
      <c r="G58" s="5" t="s">
        <v>1453</v>
      </c>
    </row>
    <row r="59" spans="2:7">
      <c r="B59" s="162" t="s">
        <v>868</v>
      </c>
      <c r="C59" s="162" t="s">
        <v>3125</v>
      </c>
      <c r="D59" s="5" t="s">
        <v>498</v>
      </c>
      <c r="E59" s="6" t="s">
        <v>3126</v>
      </c>
      <c r="F59" s="5" t="s">
        <v>2996</v>
      </c>
      <c r="G59" s="5" t="s">
        <v>1453</v>
      </c>
    </row>
    <row r="60" spans="2:7">
      <c r="B60" s="162"/>
      <c r="C60" s="162"/>
      <c r="D60" s="5" t="s">
        <v>498</v>
      </c>
      <c r="E60" s="6" t="s">
        <v>3125</v>
      </c>
      <c r="F60" s="5" t="s">
        <v>266</v>
      </c>
      <c r="G60" s="5" t="s">
        <v>1453</v>
      </c>
    </row>
    <row r="61" spans="2:7">
      <c r="B61" s="162" t="s">
        <v>878</v>
      </c>
      <c r="C61" s="162" t="s">
        <v>3129</v>
      </c>
      <c r="D61" s="5" t="s">
        <v>498</v>
      </c>
      <c r="E61" s="6" t="s">
        <v>3130</v>
      </c>
      <c r="F61" s="5" t="s">
        <v>2996</v>
      </c>
      <c r="G61" s="5" t="s">
        <v>1453</v>
      </c>
    </row>
    <row r="62" spans="2:7">
      <c r="B62" s="162"/>
      <c r="C62" s="162"/>
      <c r="D62" s="5" t="s">
        <v>498</v>
      </c>
      <c r="E62" s="6" t="s">
        <v>3129</v>
      </c>
      <c r="F62" s="5" t="s">
        <v>266</v>
      </c>
      <c r="G62" s="5" t="s">
        <v>1453</v>
      </c>
    </row>
    <row r="63" spans="2:7">
      <c r="B63" s="162" t="s">
        <v>887</v>
      </c>
      <c r="C63" s="162" t="s">
        <v>3133</v>
      </c>
      <c r="D63" s="5" t="s">
        <v>498</v>
      </c>
      <c r="E63" s="6" t="s">
        <v>3134</v>
      </c>
      <c r="F63" s="5" t="s">
        <v>2996</v>
      </c>
      <c r="G63" s="5" t="s">
        <v>1453</v>
      </c>
    </row>
    <row r="64" spans="2:7">
      <c r="B64" s="162"/>
      <c r="C64" s="162"/>
      <c r="D64" s="5" t="s">
        <v>498</v>
      </c>
      <c r="E64" s="6" t="s">
        <v>3133</v>
      </c>
      <c r="F64" s="5" t="s">
        <v>266</v>
      </c>
      <c r="G64" s="5" t="s">
        <v>1453</v>
      </c>
    </row>
    <row r="65" spans="2:7">
      <c r="B65" s="162" t="s">
        <v>924</v>
      </c>
      <c r="C65" s="162" t="s">
        <v>3137</v>
      </c>
      <c r="D65" s="5" t="s">
        <v>498</v>
      </c>
      <c r="E65" s="6" t="s">
        <v>3138</v>
      </c>
      <c r="F65" s="5" t="s">
        <v>2996</v>
      </c>
      <c r="G65" s="5" t="s">
        <v>1453</v>
      </c>
    </row>
    <row r="66" spans="2:7">
      <c r="B66" s="162"/>
      <c r="C66" s="162"/>
      <c r="D66" s="5" t="s">
        <v>498</v>
      </c>
      <c r="E66" s="6" t="s">
        <v>3137</v>
      </c>
      <c r="F66" s="5" t="s">
        <v>266</v>
      </c>
      <c r="G66" s="5" t="s">
        <v>1453</v>
      </c>
    </row>
    <row r="67" spans="2:7">
      <c r="B67" s="162" t="s">
        <v>931</v>
      </c>
      <c r="C67" s="162" t="s">
        <v>3141</v>
      </c>
      <c r="D67" s="5" t="s">
        <v>498</v>
      </c>
      <c r="E67" s="6" t="s">
        <v>3142</v>
      </c>
      <c r="F67" s="5" t="s">
        <v>3143</v>
      </c>
      <c r="G67" s="5" t="s">
        <v>1453</v>
      </c>
    </row>
    <row r="68" spans="2:7">
      <c r="B68" s="162"/>
      <c r="C68" s="162"/>
      <c r="D68" s="5" t="s">
        <v>178</v>
      </c>
      <c r="E68" s="6" t="s">
        <v>3144</v>
      </c>
      <c r="F68" s="5" t="s">
        <v>264</v>
      </c>
      <c r="G68" s="5" t="s">
        <v>1453</v>
      </c>
    </row>
    <row r="69" spans="2:7">
      <c r="B69" s="162"/>
      <c r="C69" s="162"/>
      <c r="D69" s="5" t="s">
        <v>178</v>
      </c>
      <c r="E69" s="6" t="s">
        <v>3146</v>
      </c>
      <c r="F69" s="5" t="s">
        <v>266</v>
      </c>
      <c r="G69" s="5" t="s">
        <v>1453</v>
      </c>
    </row>
    <row r="70" spans="2:7">
      <c r="B70" s="162" t="s">
        <v>938</v>
      </c>
      <c r="C70" s="162" t="s">
        <v>3149</v>
      </c>
      <c r="D70" s="5" t="s">
        <v>498</v>
      </c>
      <c r="E70" s="6" t="s">
        <v>3150</v>
      </c>
      <c r="F70" s="5" t="s">
        <v>3034</v>
      </c>
      <c r="G70" s="5" t="s">
        <v>1453</v>
      </c>
    </row>
    <row r="71" spans="2:7">
      <c r="B71" s="162"/>
      <c r="C71" s="162"/>
      <c r="D71" s="5" t="s">
        <v>178</v>
      </c>
      <c r="E71" s="6" t="s">
        <v>3152</v>
      </c>
      <c r="F71" s="5" t="s">
        <v>224</v>
      </c>
      <c r="G71" s="5" t="s">
        <v>1453</v>
      </c>
    </row>
    <row r="72" spans="2:7">
      <c r="B72" s="162" t="s">
        <v>949</v>
      </c>
      <c r="C72" s="162" t="s">
        <v>3155</v>
      </c>
      <c r="D72" s="5" t="s">
        <v>498</v>
      </c>
      <c r="E72" s="6" t="s">
        <v>3156</v>
      </c>
      <c r="F72" s="5" t="s">
        <v>3002</v>
      </c>
      <c r="G72" s="5" t="s">
        <v>1453</v>
      </c>
    </row>
    <row r="73" spans="2:7">
      <c r="B73" s="162"/>
      <c r="C73" s="162"/>
      <c r="D73" s="5" t="s">
        <v>178</v>
      </c>
      <c r="E73" s="6" t="s">
        <v>3157</v>
      </c>
      <c r="F73" s="5" t="s">
        <v>339</v>
      </c>
      <c r="G73" s="5" t="s">
        <v>1453</v>
      </c>
    </row>
    <row r="74" spans="2:7">
      <c r="B74" s="5" t="s">
        <v>959</v>
      </c>
      <c r="C74" s="5" t="s">
        <v>3160</v>
      </c>
      <c r="D74" s="5" t="s">
        <v>498</v>
      </c>
      <c r="E74" s="6" t="s">
        <v>3161</v>
      </c>
      <c r="F74" s="5" t="s">
        <v>717</v>
      </c>
      <c r="G74" s="5" t="s">
        <v>718</v>
      </c>
    </row>
    <row r="75" spans="2:7">
      <c r="B75" s="5" t="s">
        <v>970</v>
      </c>
      <c r="C75" s="5" t="s">
        <v>4585</v>
      </c>
      <c r="D75" s="5" t="s">
        <v>498</v>
      </c>
      <c r="E75" s="6" t="s">
        <v>4586</v>
      </c>
      <c r="F75" s="5" t="s">
        <v>717</v>
      </c>
      <c r="G75" s="5" t="s">
        <v>3697</v>
      </c>
    </row>
    <row r="76" spans="2:7">
      <c r="B76" s="162" t="s">
        <v>983</v>
      </c>
      <c r="C76" s="162" t="s">
        <v>3168</v>
      </c>
      <c r="D76" s="5" t="s">
        <v>498</v>
      </c>
      <c r="E76" s="6" t="s">
        <v>4587</v>
      </c>
      <c r="F76" s="5" t="s">
        <v>591</v>
      </c>
      <c r="G76" s="5" t="s">
        <v>1453</v>
      </c>
    </row>
    <row r="77" spans="2:7">
      <c r="B77" s="162"/>
      <c r="C77" s="162"/>
      <c r="D77" s="5" t="s">
        <v>178</v>
      </c>
      <c r="E77" s="6" t="s">
        <v>3169</v>
      </c>
      <c r="F77" s="5" t="s">
        <v>594</v>
      </c>
      <c r="G77" s="5" t="s">
        <v>1453</v>
      </c>
    </row>
    <row r="78" spans="2:7">
      <c r="B78" s="162" t="s">
        <v>1299</v>
      </c>
      <c r="C78" s="162" t="s">
        <v>4588</v>
      </c>
      <c r="D78" s="5" t="s">
        <v>498</v>
      </c>
      <c r="E78" s="6" t="s">
        <v>4589</v>
      </c>
      <c r="F78" s="5" t="s">
        <v>3273</v>
      </c>
      <c r="G78" s="5" t="s">
        <v>1453</v>
      </c>
    </row>
    <row r="79" spans="2:7">
      <c r="B79" s="162"/>
      <c r="C79" s="162"/>
      <c r="D79" s="5" t="s">
        <v>178</v>
      </c>
      <c r="E79" s="6" t="s">
        <v>3228</v>
      </c>
      <c r="F79" s="5" t="s">
        <v>494</v>
      </c>
      <c r="G79" s="5" t="s">
        <v>1453</v>
      </c>
    </row>
    <row r="80" spans="2:7">
      <c r="B80" s="162" t="s">
        <v>1315</v>
      </c>
      <c r="C80" s="162" t="s">
        <v>3231</v>
      </c>
      <c r="D80" s="5" t="s">
        <v>498</v>
      </c>
      <c r="E80" s="6" t="s">
        <v>3232</v>
      </c>
      <c r="F80" s="5" t="s">
        <v>3862</v>
      </c>
      <c r="G80" s="5" t="s">
        <v>1453</v>
      </c>
    </row>
    <row r="81" spans="2:7">
      <c r="B81" s="162"/>
      <c r="C81" s="162"/>
      <c r="D81" s="5" t="s">
        <v>498</v>
      </c>
      <c r="E81" s="6" t="s">
        <v>3251</v>
      </c>
      <c r="F81" s="5" t="s">
        <v>198</v>
      </c>
      <c r="G81" s="5" t="s">
        <v>1453</v>
      </c>
    </row>
    <row r="82" spans="2:7">
      <c r="B82" s="162"/>
      <c r="C82" s="162"/>
      <c r="D82" s="5" t="s">
        <v>498</v>
      </c>
      <c r="E82" s="6" t="s">
        <v>3253</v>
      </c>
      <c r="F82" s="5" t="s">
        <v>201</v>
      </c>
      <c r="G82" s="5" t="s">
        <v>1453</v>
      </c>
    </row>
    <row r="83" spans="2:7">
      <c r="B83" s="162"/>
      <c r="C83" s="162"/>
      <c r="D83" s="5" t="s">
        <v>498</v>
      </c>
      <c r="E83" s="6" t="s">
        <v>3255</v>
      </c>
      <c r="F83" s="5" t="s">
        <v>204</v>
      </c>
      <c r="G83" s="5" t="s">
        <v>1453</v>
      </c>
    </row>
    <row r="84" spans="2:7">
      <c r="B84" s="162"/>
      <c r="C84" s="162"/>
      <c r="D84" s="5" t="s">
        <v>178</v>
      </c>
      <c r="E84" s="6" t="s">
        <v>3257</v>
      </c>
      <c r="F84" s="5" t="s">
        <v>3258</v>
      </c>
      <c r="G84" s="5" t="s">
        <v>1453</v>
      </c>
    </row>
    <row r="85" spans="2:7">
      <c r="B85" s="162"/>
      <c r="C85" s="162"/>
      <c r="D85" s="5" t="s">
        <v>498</v>
      </c>
      <c r="E85" s="6" t="s">
        <v>3260</v>
      </c>
      <c r="F85" s="5" t="s">
        <v>251</v>
      </c>
      <c r="G85" s="5" t="s">
        <v>1453</v>
      </c>
    </row>
    <row r="86" spans="2:7">
      <c r="B86" s="162"/>
      <c r="C86" s="162"/>
      <c r="D86" s="5" t="s">
        <v>178</v>
      </c>
      <c r="E86" s="6" t="s">
        <v>3261</v>
      </c>
      <c r="F86" s="5" t="s">
        <v>943</v>
      </c>
      <c r="G86" s="5" t="s">
        <v>4014</v>
      </c>
    </row>
    <row r="87" spans="2:7">
      <c r="B87" s="162"/>
      <c r="C87" s="162"/>
      <c r="D87" s="5" t="s">
        <v>498</v>
      </c>
      <c r="E87" s="6" t="s">
        <v>4590</v>
      </c>
      <c r="F87" s="5" t="s">
        <v>672</v>
      </c>
      <c r="G87" s="5" t="s">
        <v>1453</v>
      </c>
    </row>
    <row r="88" spans="2:7">
      <c r="B88" s="162"/>
      <c r="C88" s="162"/>
      <c r="D88" s="5" t="s">
        <v>178</v>
      </c>
      <c r="E88" s="6" t="s">
        <v>3266</v>
      </c>
      <c r="F88" s="5" t="s">
        <v>2576</v>
      </c>
      <c r="G88" s="5" t="s">
        <v>1453</v>
      </c>
    </row>
    <row r="89" spans="2:7">
      <c r="B89" s="162"/>
      <c r="C89" s="162"/>
      <c r="D89" s="5" t="s">
        <v>178</v>
      </c>
      <c r="E89" s="6" t="s">
        <v>3268</v>
      </c>
      <c r="F89" s="5" t="s">
        <v>2578</v>
      </c>
      <c r="G89" s="5" t="s">
        <v>1453</v>
      </c>
    </row>
    <row r="90" spans="2:7">
      <c r="B90" s="162" t="s">
        <v>1341</v>
      </c>
      <c r="C90" s="162" t="s">
        <v>4591</v>
      </c>
      <c r="D90" s="5" t="s">
        <v>498</v>
      </c>
      <c r="E90" s="6" t="s">
        <v>4592</v>
      </c>
      <c r="F90" s="5" t="s">
        <v>3273</v>
      </c>
      <c r="G90" s="5" t="s">
        <v>1453</v>
      </c>
    </row>
    <row r="91" spans="2:7">
      <c r="B91" s="162"/>
      <c r="C91" s="162"/>
      <c r="D91" s="5" t="s">
        <v>178</v>
      </c>
      <c r="E91" s="6" t="s">
        <v>3274</v>
      </c>
      <c r="F91" s="5" t="s">
        <v>494</v>
      </c>
      <c r="G91" s="5" t="s">
        <v>1453</v>
      </c>
    </row>
    <row r="92" spans="2:7">
      <c r="B92" s="5" t="s">
        <v>4593</v>
      </c>
      <c r="C92" s="5" t="s">
        <v>4594</v>
      </c>
      <c r="D92" s="5" t="s">
        <v>498</v>
      </c>
      <c r="E92" s="6" t="s">
        <v>4594</v>
      </c>
      <c r="F92" s="5" t="s">
        <v>717</v>
      </c>
      <c r="G92" s="5" t="s">
        <v>1453</v>
      </c>
    </row>
  </sheetData>
  <sheetProtection selectLockedCells="1" selectUnlockedCells="1"/>
  <autoFilter ref="B2:G275" xr:uid="{00000000-0009-0000-0000-00000D000000}"/>
  <mergeCells count="48">
    <mergeCell ref="C80:C89"/>
    <mergeCell ref="C90:C91"/>
    <mergeCell ref="C67:C69"/>
    <mergeCell ref="C70:C71"/>
    <mergeCell ref="C72:C73"/>
    <mergeCell ref="C76:C77"/>
    <mergeCell ref="C78:C79"/>
    <mergeCell ref="C53:C58"/>
    <mergeCell ref="C59:C60"/>
    <mergeCell ref="C61:C62"/>
    <mergeCell ref="C63:C64"/>
    <mergeCell ref="C65:C66"/>
    <mergeCell ref="B76:B77"/>
    <mergeCell ref="B78:B79"/>
    <mergeCell ref="B80:B89"/>
    <mergeCell ref="B90:B91"/>
    <mergeCell ref="C3:C15"/>
    <mergeCell ref="C16:C17"/>
    <mergeCell ref="C18:C19"/>
    <mergeCell ref="C20:C22"/>
    <mergeCell ref="C23:C24"/>
    <mergeCell ref="C25:C26"/>
    <mergeCell ref="C27:C28"/>
    <mergeCell ref="C29:C30"/>
    <mergeCell ref="C31:C32"/>
    <mergeCell ref="C33:C39"/>
    <mergeCell ref="C40:C46"/>
    <mergeCell ref="C47:C52"/>
    <mergeCell ref="B63:B64"/>
    <mergeCell ref="B65:B66"/>
    <mergeCell ref="B67:B69"/>
    <mergeCell ref="B70:B71"/>
    <mergeCell ref="B72:B73"/>
    <mergeCell ref="B40:B46"/>
    <mergeCell ref="B47:B52"/>
    <mergeCell ref="B53:B58"/>
    <mergeCell ref="B59:B60"/>
    <mergeCell ref="B61:B62"/>
    <mergeCell ref="B25:B26"/>
    <mergeCell ref="B27:B28"/>
    <mergeCell ref="B29:B30"/>
    <mergeCell ref="B31:B32"/>
    <mergeCell ref="B33:B39"/>
    <mergeCell ref="B3:B15"/>
    <mergeCell ref="B16:B17"/>
    <mergeCell ref="B18:B19"/>
    <mergeCell ref="B20:B22"/>
    <mergeCell ref="B23:B24"/>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H129"/>
  <sheetViews>
    <sheetView workbookViewId="0">
      <pane xSplit="5" ySplit="2" topLeftCell="H102" activePane="bottomRight" state="frozen"/>
      <selection pane="topRight"/>
      <selection pane="bottomLeft"/>
      <selection pane="bottomRight" activeCell="M18" sqref="M18"/>
    </sheetView>
  </sheetViews>
  <sheetFormatPr defaultColWidth="9" defaultRowHeight="16.2"/>
  <cols>
    <col min="1" max="1" width="5.88671875" style="73" customWidth="1"/>
    <col min="2" max="4" width="10.88671875" style="74" customWidth="1"/>
    <col min="5" max="5" width="40.88671875" style="73" customWidth="1"/>
    <col min="6" max="7" width="10.88671875" style="74" customWidth="1"/>
    <col min="8" max="8" width="80.88671875" style="73" customWidth="1"/>
    <col min="9" max="257" width="9" style="73"/>
    <col min="258" max="258" width="7.6640625" style="73" customWidth="1"/>
    <col min="259" max="259" width="10.44140625" style="73" customWidth="1"/>
    <col min="260" max="260" width="7.44140625" style="73" customWidth="1"/>
    <col min="261" max="261" width="32.44140625" style="73" customWidth="1"/>
    <col min="262" max="262" width="6.88671875" style="73" customWidth="1"/>
    <col min="263" max="263" width="9.109375" style="73" customWidth="1"/>
    <col min="264" max="264" width="70.6640625" style="73" customWidth="1"/>
    <col min="265" max="513" width="9" style="73"/>
    <col min="514" max="514" width="7.6640625" style="73" customWidth="1"/>
    <col min="515" max="515" width="10.44140625" style="73" customWidth="1"/>
    <col min="516" max="516" width="7.44140625" style="73" customWidth="1"/>
    <col min="517" max="517" width="32.44140625" style="73" customWidth="1"/>
    <col min="518" max="518" width="6.88671875" style="73" customWidth="1"/>
    <col min="519" max="519" width="9.109375" style="73" customWidth="1"/>
    <col min="520" max="520" width="70.6640625" style="73" customWidth="1"/>
    <col min="521" max="769" width="9" style="73"/>
    <col min="770" max="770" width="7.6640625" style="73" customWidth="1"/>
    <col min="771" max="771" width="10.44140625" style="73" customWidth="1"/>
    <col min="772" max="772" width="7.44140625" style="73" customWidth="1"/>
    <col min="773" max="773" width="32.44140625" style="73" customWidth="1"/>
    <col min="774" max="774" width="6.88671875" style="73" customWidth="1"/>
    <col min="775" max="775" width="9.109375" style="73" customWidth="1"/>
    <col min="776" max="776" width="70.6640625" style="73" customWidth="1"/>
    <col min="777" max="1025" width="9" style="73"/>
    <col min="1026" max="1026" width="7.6640625" style="73" customWidth="1"/>
    <col min="1027" max="1027" width="10.44140625" style="73" customWidth="1"/>
    <col min="1028" max="1028" width="7.44140625" style="73" customWidth="1"/>
    <col min="1029" max="1029" width="32.44140625" style="73" customWidth="1"/>
    <col min="1030" max="1030" width="6.88671875" style="73" customWidth="1"/>
    <col min="1031" max="1031" width="9.109375" style="73" customWidth="1"/>
    <col min="1032" max="1032" width="70.6640625" style="73" customWidth="1"/>
    <col min="1033" max="1281" width="9" style="73"/>
    <col min="1282" max="1282" width="7.6640625" style="73" customWidth="1"/>
    <col min="1283" max="1283" width="10.44140625" style="73" customWidth="1"/>
    <col min="1284" max="1284" width="7.44140625" style="73" customWidth="1"/>
    <col min="1285" max="1285" width="32.44140625" style="73" customWidth="1"/>
    <col min="1286" max="1286" width="6.88671875" style="73" customWidth="1"/>
    <col min="1287" max="1287" width="9.109375" style="73" customWidth="1"/>
    <col min="1288" max="1288" width="70.6640625" style="73" customWidth="1"/>
    <col min="1289" max="1537" width="9" style="73"/>
    <col min="1538" max="1538" width="7.6640625" style="73" customWidth="1"/>
    <col min="1539" max="1539" width="10.44140625" style="73" customWidth="1"/>
    <col min="1540" max="1540" width="7.44140625" style="73" customWidth="1"/>
    <col min="1541" max="1541" width="32.44140625" style="73" customWidth="1"/>
    <col min="1542" max="1542" width="6.88671875" style="73" customWidth="1"/>
    <col min="1543" max="1543" width="9.109375" style="73" customWidth="1"/>
    <col min="1544" max="1544" width="70.6640625" style="73" customWidth="1"/>
    <col min="1545" max="1793" width="9" style="73"/>
    <col min="1794" max="1794" width="7.6640625" style="73" customWidth="1"/>
    <col min="1795" max="1795" width="10.44140625" style="73" customWidth="1"/>
    <col min="1796" max="1796" width="7.44140625" style="73" customWidth="1"/>
    <col min="1797" max="1797" width="32.44140625" style="73" customWidth="1"/>
    <col min="1798" max="1798" width="6.88671875" style="73" customWidth="1"/>
    <col min="1799" max="1799" width="9.109375" style="73" customWidth="1"/>
    <col min="1800" max="1800" width="70.6640625" style="73" customWidth="1"/>
    <col min="1801" max="2049" width="9" style="73"/>
    <col min="2050" max="2050" width="7.6640625" style="73" customWidth="1"/>
    <col min="2051" max="2051" width="10.44140625" style="73" customWidth="1"/>
    <col min="2052" max="2052" width="7.44140625" style="73" customWidth="1"/>
    <col min="2053" max="2053" width="32.44140625" style="73" customWidth="1"/>
    <col min="2054" max="2054" width="6.88671875" style="73" customWidth="1"/>
    <col min="2055" max="2055" width="9.109375" style="73" customWidth="1"/>
    <col min="2056" max="2056" width="70.6640625" style="73" customWidth="1"/>
    <col min="2057" max="2305" width="9" style="73"/>
    <col min="2306" max="2306" width="7.6640625" style="73" customWidth="1"/>
    <col min="2307" max="2307" width="10.44140625" style="73" customWidth="1"/>
    <col min="2308" max="2308" width="7.44140625" style="73" customWidth="1"/>
    <col min="2309" max="2309" width="32.44140625" style="73" customWidth="1"/>
    <col min="2310" max="2310" width="6.88671875" style="73" customWidth="1"/>
    <col min="2311" max="2311" width="9.109375" style="73" customWidth="1"/>
    <col min="2312" max="2312" width="70.6640625" style="73" customWidth="1"/>
    <col min="2313" max="2561" width="9" style="73"/>
    <col min="2562" max="2562" width="7.6640625" style="73" customWidth="1"/>
    <col min="2563" max="2563" width="10.44140625" style="73" customWidth="1"/>
    <col min="2564" max="2564" width="7.44140625" style="73" customWidth="1"/>
    <col min="2565" max="2565" width="32.44140625" style="73" customWidth="1"/>
    <col min="2566" max="2566" width="6.88671875" style="73" customWidth="1"/>
    <col min="2567" max="2567" width="9.109375" style="73" customWidth="1"/>
    <col min="2568" max="2568" width="70.6640625" style="73" customWidth="1"/>
    <col min="2569" max="2817" width="9" style="73"/>
    <col min="2818" max="2818" width="7.6640625" style="73" customWidth="1"/>
    <col min="2819" max="2819" width="10.44140625" style="73" customWidth="1"/>
    <col min="2820" max="2820" width="7.44140625" style="73" customWidth="1"/>
    <col min="2821" max="2821" width="32.44140625" style="73" customWidth="1"/>
    <col min="2822" max="2822" width="6.88671875" style="73" customWidth="1"/>
    <col min="2823" max="2823" width="9.109375" style="73" customWidth="1"/>
    <col min="2824" max="2824" width="70.6640625" style="73" customWidth="1"/>
    <col min="2825" max="3073" width="9" style="73"/>
    <col min="3074" max="3074" width="7.6640625" style="73" customWidth="1"/>
    <col min="3075" max="3075" width="10.44140625" style="73" customWidth="1"/>
    <col min="3076" max="3076" width="7.44140625" style="73" customWidth="1"/>
    <col min="3077" max="3077" width="32.44140625" style="73" customWidth="1"/>
    <col min="3078" max="3078" width="6.88671875" style="73" customWidth="1"/>
    <col min="3079" max="3079" width="9.109375" style="73" customWidth="1"/>
    <col min="3080" max="3080" width="70.6640625" style="73" customWidth="1"/>
    <col min="3081" max="3329" width="9" style="73"/>
    <col min="3330" max="3330" width="7.6640625" style="73" customWidth="1"/>
    <col min="3331" max="3331" width="10.44140625" style="73" customWidth="1"/>
    <col min="3332" max="3332" width="7.44140625" style="73" customWidth="1"/>
    <col min="3333" max="3333" width="32.44140625" style="73" customWidth="1"/>
    <col min="3334" max="3334" width="6.88671875" style="73" customWidth="1"/>
    <col min="3335" max="3335" width="9.109375" style="73" customWidth="1"/>
    <col min="3336" max="3336" width="70.6640625" style="73" customWidth="1"/>
    <col min="3337" max="3585" width="9" style="73"/>
    <col min="3586" max="3586" width="7.6640625" style="73" customWidth="1"/>
    <col min="3587" max="3587" width="10.44140625" style="73" customWidth="1"/>
    <col min="3588" max="3588" width="7.44140625" style="73" customWidth="1"/>
    <col min="3589" max="3589" width="32.44140625" style="73" customWidth="1"/>
    <col min="3590" max="3590" width="6.88671875" style="73" customWidth="1"/>
    <col min="3591" max="3591" width="9.109375" style="73" customWidth="1"/>
    <col min="3592" max="3592" width="70.6640625" style="73" customWidth="1"/>
    <col min="3593" max="3841" width="9" style="73"/>
    <col min="3842" max="3842" width="7.6640625" style="73" customWidth="1"/>
    <col min="3843" max="3843" width="10.44140625" style="73" customWidth="1"/>
    <col min="3844" max="3844" width="7.44140625" style="73" customWidth="1"/>
    <col min="3845" max="3845" width="32.44140625" style="73" customWidth="1"/>
    <col min="3846" max="3846" width="6.88671875" style="73" customWidth="1"/>
    <col min="3847" max="3847" width="9.109375" style="73" customWidth="1"/>
    <col min="3848" max="3848" width="70.6640625" style="73" customWidth="1"/>
    <col min="3849" max="4097" width="9" style="73"/>
    <col min="4098" max="4098" width="7.6640625" style="73" customWidth="1"/>
    <col min="4099" max="4099" width="10.44140625" style="73" customWidth="1"/>
    <col min="4100" max="4100" width="7.44140625" style="73" customWidth="1"/>
    <col min="4101" max="4101" width="32.44140625" style="73" customWidth="1"/>
    <col min="4102" max="4102" width="6.88671875" style="73" customWidth="1"/>
    <col min="4103" max="4103" width="9.109375" style="73" customWidth="1"/>
    <col min="4104" max="4104" width="70.6640625" style="73" customWidth="1"/>
    <col min="4105" max="4353" width="9" style="73"/>
    <col min="4354" max="4354" width="7.6640625" style="73" customWidth="1"/>
    <col min="4355" max="4355" width="10.44140625" style="73" customWidth="1"/>
    <col min="4356" max="4356" width="7.44140625" style="73" customWidth="1"/>
    <col min="4357" max="4357" width="32.44140625" style="73" customWidth="1"/>
    <col min="4358" max="4358" width="6.88671875" style="73" customWidth="1"/>
    <col min="4359" max="4359" width="9.109375" style="73" customWidth="1"/>
    <col min="4360" max="4360" width="70.6640625" style="73" customWidth="1"/>
    <col min="4361" max="4609" width="9" style="73"/>
    <col min="4610" max="4610" width="7.6640625" style="73" customWidth="1"/>
    <col min="4611" max="4611" width="10.44140625" style="73" customWidth="1"/>
    <col min="4612" max="4612" width="7.44140625" style="73" customWidth="1"/>
    <col min="4613" max="4613" width="32.44140625" style="73" customWidth="1"/>
    <col min="4614" max="4614" width="6.88671875" style="73" customWidth="1"/>
    <col min="4615" max="4615" width="9.109375" style="73" customWidth="1"/>
    <col min="4616" max="4616" width="70.6640625" style="73" customWidth="1"/>
    <col min="4617" max="4865" width="9" style="73"/>
    <col min="4866" max="4866" width="7.6640625" style="73" customWidth="1"/>
    <col min="4867" max="4867" width="10.44140625" style="73" customWidth="1"/>
    <col min="4868" max="4868" width="7.44140625" style="73" customWidth="1"/>
    <col min="4869" max="4869" width="32.44140625" style="73" customWidth="1"/>
    <col min="4870" max="4870" width="6.88671875" style="73" customWidth="1"/>
    <col min="4871" max="4871" width="9.109375" style="73" customWidth="1"/>
    <col min="4872" max="4872" width="70.6640625" style="73" customWidth="1"/>
    <col min="4873" max="5121" width="9" style="73"/>
    <col min="5122" max="5122" width="7.6640625" style="73" customWidth="1"/>
    <col min="5123" max="5123" width="10.44140625" style="73" customWidth="1"/>
    <col min="5124" max="5124" width="7.44140625" style="73" customWidth="1"/>
    <col min="5125" max="5125" width="32.44140625" style="73" customWidth="1"/>
    <col min="5126" max="5126" width="6.88671875" style="73" customWidth="1"/>
    <col min="5127" max="5127" width="9.109375" style="73" customWidth="1"/>
    <col min="5128" max="5128" width="70.6640625" style="73" customWidth="1"/>
    <col min="5129" max="5377" width="9" style="73"/>
    <col min="5378" max="5378" width="7.6640625" style="73" customWidth="1"/>
    <col min="5379" max="5379" width="10.44140625" style="73" customWidth="1"/>
    <col min="5380" max="5380" width="7.44140625" style="73" customWidth="1"/>
    <col min="5381" max="5381" width="32.44140625" style="73" customWidth="1"/>
    <col min="5382" max="5382" width="6.88671875" style="73" customWidth="1"/>
    <col min="5383" max="5383" width="9.109375" style="73" customWidth="1"/>
    <col min="5384" max="5384" width="70.6640625" style="73" customWidth="1"/>
    <col min="5385" max="5633" width="9" style="73"/>
    <col min="5634" max="5634" width="7.6640625" style="73" customWidth="1"/>
    <col min="5635" max="5635" width="10.44140625" style="73" customWidth="1"/>
    <col min="5636" max="5636" width="7.44140625" style="73" customWidth="1"/>
    <col min="5637" max="5637" width="32.44140625" style="73" customWidth="1"/>
    <col min="5638" max="5638" width="6.88671875" style="73" customWidth="1"/>
    <col min="5639" max="5639" width="9.109375" style="73" customWidth="1"/>
    <col min="5640" max="5640" width="70.6640625" style="73" customWidth="1"/>
    <col min="5641" max="5889" width="9" style="73"/>
    <col min="5890" max="5890" width="7.6640625" style="73" customWidth="1"/>
    <col min="5891" max="5891" width="10.44140625" style="73" customWidth="1"/>
    <col min="5892" max="5892" width="7.44140625" style="73" customWidth="1"/>
    <col min="5893" max="5893" width="32.44140625" style="73" customWidth="1"/>
    <col min="5894" max="5894" width="6.88671875" style="73" customWidth="1"/>
    <col min="5895" max="5895" width="9.109375" style="73" customWidth="1"/>
    <col min="5896" max="5896" width="70.6640625" style="73" customWidth="1"/>
    <col min="5897" max="6145" width="9" style="73"/>
    <col min="6146" max="6146" width="7.6640625" style="73" customWidth="1"/>
    <col min="6147" max="6147" width="10.44140625" style="73" customWidth="1"/>
    <col min="6148" max="6148" width="7.44140625" style="73" customWidth="1"/>
    <col min="6149" max="6149" width="32.44140625" style="73" customWidth="1"/>
    <col min="6150" max="6150" width="6.88671875" style="73" customWidth="1"/>
    <col min="6151" max="6151" width="9.109375" style="73" customWidth="1"/>
    <col min="6152" max="6152" width="70.6640625" style="73" customWidth="1"/>
    <col min="6153" max="6401" width="9" style="73"/>
    <col min="6402" max="6402" width="7.6640625" style="73" customWidth="1"/>
    <col min="6403" max="6403" width="10.44140625" style="73" customWidth="1"/>
    <col min="6404" max="6404" width="7.44140625" style="73" customWidth="1"/>
    <col min="6405" max="6405" width="32.44140625" style="73" customWidth="1"/>
    <col min="6406" max="6406" width="6.88671875" style="73" customWidth="1"/>
    <col min="6407" max="6407" width="9.109375" style="73" customWidth="1"/>
    <col min="6408" max="6408" width="70.6640625" style="73" customWidth="1"/>
    <col min="6409" max="6657" width="9" style="73"/>
    <col min="6658" max="6658" width="7.6640625" style="73" customWidth="1"/>
    <col min="6659" max="6659" width="10.44140625" style="73" customWidth="1"/>
    <col min="6660" max="6660" width="7.44140625" style="73" customWidth="1"/>
    <col min="6661" max="6661" width="32.44140625" style="73" customWidth="1"/>
    <col min="6662" max="6662" width="6.88671875" style="73" customWidth="1"/>
    <col min="6663" max="6663" width="9.109375" style="73" customWidth="1"/>
    <col min="6664" max="6664" width="70.6640625" style="73" customWidth="1"/>
    <col min="6665" max="6913" width="9" style="73"/>
    <col min="6914" max="6914" width="7.6640625" style="73" customWidth="1"/>
    <col min="6915" max="6915" width="10.44140625" style="73" customWidth="1"/>
    <col min="6916" max="6916" width="7.44140625" style="73" customWidth="1"/>
    <col min="6917" max="6917" width="32.44140625" style="73" customWidth="1"/>
    <col min="6918" max="6918" width="6.88671875" style="73" customWidth="1"/>
    <col min="6919" max="6919" width="9.109375" style="73" customWidth="1"/>
    <col min="6920" max="6920" width="70.6640625" style="73" customWidth="1"/>
    <col min="6921" max="7169" width="9" style="73"/>
    <col min="7170" max="7170" width="7.6640625" style="73" customWidth="1"/>
    <col min="7171" max="7171" width="10.44140625" style="73" customWidth="1"/>
    <col min="7172" max="7172" width="7.44140625" style="73" customWidth="1"/>
    <col min="7173" max="7173" width="32.44140625" style="73" customWidth="1"/>
    <col min="7174" max="7174" width="6.88671875" style="73" customWidth="1"/>
    <col min="7175" max="7175" width="9.109375" style="73" customWidth="1"/>
    <col min="7176" max="7176" width="70.6640625" style="73" customWidth="1"/>
    <col min="7177" max="7425" width="9" style="73"/>
    <col min="7426" max="7426" width="7.6640625" style="73" customWidth="1"/>
    <col min="7427" max="7427" width="10.44140625" style="73" customWidth="1"/>
    <col min="7428" max="7428" width="7.44140625" style="73" customWidth="1"/>
    <col min="7429" max="7429" width="32.44140625" style="73" customWidth="1"/>
    <col min="7430" max="7430" width="6.88671875" style="73" customWidth="1"/>
    <col min="7431" max="7431" width="9.109375" style="73" customWidth="1"/>
    <col min="7432" max="7432" width="70.6640625" style="73" customWidth="1"/>
    <col min="7433" max="7681" width="9" style="73"/>
    <col min="7682" max="7682" width="7.6640625" style="73" customWidth="1"/>
    <col min="7683" max="7683" width="10.44140625" style="73" customWidth="1"/>
    <col min="7684" max="7684" width="7.44140625" style="73" customWidth="1"/>
    <col min="7685" max="7685" width="32.44140625" style="73" customWidth="1"/>
    <col min="7686" max="7686" width="6.88671875" style="73" customWidth="1"/>
    <col min="7687" max="7687" width="9.109375" style="73" customWidth="1"/>
    <col min="7688" max="7688" width="70.6640625" style="73" customWidth="1"/>
    <col min="7689" max="7937" width="9" style="73"/>
    <col min="7938" max="7938" width="7.6640625" style="73" customWidth="1"/>
    <col min="7939" max="7939" width="10.44140625" style="73" customWidth="1"/>
    <col min="7940" max="7940" width="7.44140625" style="73" customWidth="1"/>
    <col min="7941" max="7941" width="32.44140625" style="73" customWidth="1"/>
    <col min="7942" max="7942" width="6.88671875" style="73" customWidth="1"/>
    <col min="7943" max="7943" width="9.109375" style="73" customWidth="1"/>
    <col min="7944" max="7944" width="70.6640625" style="73" customWidth="1"/>
    <col min="7945" max="8193" width="9" style="73"/>
    <col min="8194" max="8194" width="7.6640625" style="73" customWidth="1"/>
    <col min="8195" max="8195" width="10.44140625" style="73" customWidth="1"/>
    <col min="8196" max="8196" width="7.44140625" style="73" customWidth="1"/>
    <col min="8197" max="8197" width="32.44140625" style="73" customWidth="1"/>
    <col min="8198" max="8198" width="6.88671875" style="73" customWidth="1"/>
    <col min="8199" max="8199" width="9.109375" style="73" customWidth="1"/>
    <col min="8200" max="8200" width="70.6640625" style="73" customWidth="1"/>
    <col min="8201" max="8449" width="9" style="73"/>
    <col min="8450" max="8450" width="7.6640625" style="73" customWidth="1"/>
    <col min="8451" max="8451" width="10.44140625" style="73" customWidth="1"/>
    <col min="8452" max="8452" width="7.44140625" style="73" customWidth="1"/>
    <col min="8453" max="8453" width="32.44140625" style="73" customWidth="1"/>
    <col min="8454" max="8454" width="6.88671875" style="73" customWidth="1"/>
    <col min="8455" max="8455" width="9.109375" style="73" customWidth="1"/>
    <col min="8456" max="8456" width="70.6640625" style="73" customWidth="1"/>
    <col min="8457" max="8705" width="9" style="73"/>
    <col min="8706" max="8706" width="7.6640625" style="73" customWidth="1"/>
    <col min="8707" max="8707" width="10.44140625" style="73" customWidth="1"/>
    <col min="8708" max="8708" width="7.44140625" style="73" customWidth="1"/>
    <col min="8709" max="8709" width="32.44140625" style="73" customWidth="1"/>
    <col min="8710" max="8710" width="6.88671875" style="73" customWidth="1"/>
    <col min="8711" max="8711" width="9.109375" style="73" customWidth="1"/>
    <col min="8712" max="8712" width="70.6640625" style="73" customWidth="1"/>
    <col min="8713" max="8961" width="9" style="73"/>
    <col min="8962" max="8962" width="7.6640625" style="73" customWidth="1"/>
    <col min="8963" max="8963" width="10.44140625" style="73" customWidth="1"/>
    <col min="8964" max="8964" width="7.44140625" style="73" customWidth="1"/>
    <col min="8965" max="8965" width="32.44140625" style="73" customWidth="1"/>
    <col min="8966" max="8966" width="6.88671875" style="73" customWidth="1"/>
    <col min="8967" max="8967" width="9.109375" style="73" customWidth="1"/>
    <col min="8968" max="8968" width="70.6640625" style="73" customWidth="1"/>
    <col min="8969" max="9217" width="9" style="73"/>
    <col min="9218" max="9218" width="7.6640625" style="73" customWidth="1"/>
    <col min="9219" max="9219" width="10.44140625" style="73" customWidth="1"/>
    <col min="9220" max="9220" width="7.44140625" style="73" customWidth="1"/>
    <col min="9221" max="9221" width="32.44140625" style="73" customWidth="1"/>
    <col min="9222" max="9222" width="6.88671875" style="73" customWidth="1"/>
    <col min="9223" max="9223" width="9.109375" style="73" customWidth="1"/>
    <col min="9224" max="9224" width="70.6640625" style="73" customWidth="1"/>
    <col min="9225" max="9473" width="9" style="73"/>
    <col min="9474" max="9474" width="7.6640625" style="73" customWidth="1"/>
    <col min="9475" max="9475" width="10.44140625" style="73" customWidth="1"/>
    <col min="9476" max="9476" width="7.44140625" style="73" customWidth="1"/>
    <col min="9477" max="9477" width="32.44140625" style="73" customWidth="1"/>
    <col min="9478" max="9478" width="6.88671875" style="73" customWidth="1"/>
    <col min="9479" max="9479" width="9.109375" style="73" customWidth="1"/>
    <col min="9480" max="9480" width="70.6640625" style="73" customWidth="1"/>
    <col min="9481" max="9729" width="9" style="73"/>
    <col min="9730" max="9730" width="7.6640625" style="73" customWidth="1"/>
    <col min="9731" max="9731" width="10.44140625" style="73" customWidth="1"/>
    <col min="9732" max="9732" width="7.44140625" style="73" customWidth="1"/>
    <col min="9733" max="9733" width="32.44140625" style="73" customWidth="1"/>
    <col min="9734" max="9734" width="6.88671875" style="73" customWidth="1"/>
    <col min="9735" max="9735" width="9.109375" style="73" customWidth="1"/>
    <col min="9736" max="9736" width="70.6640625" style="73" customWidth="1"/>
    <col min="9737" max="9985" width="9" style="73"/>
    <col min="9986" max="9986" width="7.6640625" style="73" customWidth="1"/>
    <col min="9987" max="9987" width="10.44140625" style="73" customWidth="1"/>
    <col min="9988" max="9988" width="7.44140625" style="73" customWidth="1"/>
    <col min="9989" max="9989" width="32.44140625" style="73" customWidth="1"/>
    <col min="9990" max="9990" width="6.88671875" style="73" customWidth="1"/>
    <col min="9991" max="9991" width="9.109375" style="73" customWidth="1"/>
    <col min="9992" max="9992" width="70.6640625" style="73" customWidth="1"/>
    <col min="9993" max="10241" width="9" style="73"/>
    <col min="10242" max="10242" width="7.6640625" style="73" customWidth="1"/>
    <col min="10243" max="10243" width="10.44140625" style="73" customWidth="1"/>
    <col min="10244" max="10244" width="7.44140625" style="73" customWidth="1"/>
    <col min="10245" max="10245" width="32.44140625" style="73" customWidth="1"/>
    <col min="10246" max="10246" width="6.88671875" style="73" customWidth="1"/>
    <col min="10247" max="10247" width="9.109375" style="73" customWidth="1"/>
    <col min="10248" max="10248" width="70.6640625" style="73" customWidth="1"/>
    <col min="10249" max="10497" width="9" style="73"/>
    <col min="10498" max="10498" width="7.6640625" style="73" customWidth="1"/>
    <col min="10499" max="10499" width="10.44140625" style="73" customWidth="1"/>
    <col min="10500" max="10500" width="7.44140625" style="73" customWidth="1"/>
    <col min="10501" max="10501" width="32.44140625" style="73" customWidth="1"/>
    <col min="10502" max="10502" width="6.88671875" style="73" customWidth="1"/>
    <col min="10503" max="10503" width="9.109375" style="73" customWidth="1"/>
    <col min="10504" max="10504" width="70.6640625" style="73" customWidth="1"/>
    <col min="10505" max="10753" width="9" style="73"/>
    <col min="10754" max="10754" width="7.6640625" style="73" customWidth="1"/>
    <col min="10755" max="10755" width="10.44140625" style="73" customWidth="1"/>
    <col min="10756" max="10756" width="7.44140625" style="73" customWidth="1"/>
    <col min="10757" max="10757" width="32.44140625" style="73" customWidth="1"/>
    <col min="10758" max="10758" width="6.88671875" style="73" customWidth="1"/>
    <col min="10759" max="10759" width="9.109375" style="73" customWidth="1"/>
    <col min="10760" max="10760" width="70.6640625" style="73" customWidth="1"/>
    <col min="10761" max="11009" width="9" style="73"/>
    <col min="11010" max="11010" width="7.6640625" style="73" customWidth="1"/>
    <col min="11011" max="11011" width="10.44140625" style="73" customWidth="1"/>
    <col min="11012" max="11012" width="7.44140625" style="73" customWidth="1"/>
    <col min="11013" max="11013" width="32.44140625" style="73" customWidth="1"/>
    <col min="11014" max="11014" width="6.88671875" style="73" customWidth="1"/>
    <col min="11015" max="11015" width="9.109375" style="73" customWidth="1"/>
    <col min="11016" max="11016" width="70.6640625" style="73" customWidth="1"/>
    <col min="11017" max="11265" width="9" style="73"/>
    <col min="11266" max="11266" width="7.6640625" style="73" customWidth="1"/>
    <col min="11267" max="11267" width="10.44140625" style="73" customWidth="1"/>
    <col min="11268" max="11268" width="7.44140625" style="73" customWidth="1"/>
    <col min="11269" max="11269" width="32.44140625" style="73" customWidth="1"/>
    <col min="11270" max="11270" width="6.88671875" style="73" customWidth="1"/>
    <col min="11271" max="11271" width="9.109375" style="73" customWidth="1"/>
    <col min="11272" max="11272" width="70.6640625" style="73" customWidth="1"/>
    <col min="11273" max="11521" width="9" style="73"/>
    <col min="11522" max="11522" width="7.6640625" style="73" customWidth="1"/>
    <col min="11523" max="11523" width="10.44140625" style="73" customWidth="1"/>
    <col min="11524" max="11524" width="7.44140625" style="73" customWidth="1"/>
    <col min="11525" max="11525" width="32.44140625" style="73" customWidth="1"/>
    <col min="11526" max="11526" width="6.88671875" style="73" customWidth="1"/>
    <col min="11527" max="11527" width="9.109375" style="73" customWidth="1"/>
    <col min="11528" max="11528" width="70.6640625" style="73" customWidth="1"/>
    <col min="11529" max="11777" width="9" style="73"/>
    <col min="11778" max="11778" width="7.6640625" style="73" customWidth="1"/>
    <col min="11779" max="11779" width="10.44140625" style="73" customWidth="1"/>
    <col min="11780" max="11780" width="7.44140625" style="73" customWidth="1"/>
    <col min="11781" max="11781" width="32.44140625" style="73" customWidth="1"/>
    <col min="11782" max="11782" width="6.88671875" style="73" customWidth="1"/>
    <col min="11783" max="11783" width="9.109375" style="73" customWidth="1"/>
    <col min="11784" max="11784" width="70.6640625" style="73" customWidth="1"/>
    <col min="11785" max="12033" width="9" style="73"/>
    <col min="12034" max="12034" width="7.6640625" style="73" customWidth="1"/>
    <col min="12035" max="12035" width="10.44140625" style="73" customWidth="1"/>
    <col min="12036" max="12036" width="7.44140625" style="73" customWidth="1"/>
    <col min="12037" max="12037" width="32.44140625" style="73" customWidth="1"/>
    <col min="12038" max="12038" width="6.88671875" style="73" customWidth="1"/>
    <col min="12039" max="12039" width="9.109375" style="73" customWidth="1"/>
    <col min="12040" max="12040" width="70.6640625" style="73" customWidth="1"/>
    <col min="12041" max="12289" width="9" style="73"/>
    <col min="12290" max="12290" width="7.6640625" style="73" customWidth="1"/>
    <col min="12291" max="12291" width="10.44140625" style="73" customWidth="1"/>
    <col min="12292" max="12292" width="7.44140625" style="73" customWidth="1"/>
    <col min="12293" max="12293" width="32.44140625" style="73" customWidth="1"/>
    <col min="12294" max="12294" width="6.88671875" style="73" customWidth="1"/>
    <col min="12295" max="12295" width="9.109375" style="73" customWidth="1"/>
    <col min="12296" max="12296" width="70.6640625" style="73" customWidth="1"/>
    <col min="12297" max="12545" width="9" style="73"/>
    <col min="12546" max="12546" width="7.6640625" style="73" customWidth="1"/>
    <col min="12547" max="12547" width="10.44140625" style="73" customWidth="1"/>
    <col min="12548" max="12548" width="7.44140625" style="73" customWidth="1"/>
    <col min="12549" max="12549" width="32.44140625" style="73" customWidth="1"/>
    <col min="12550" max="12550" width="6.88671875" style="73" customWidth="1"/>
    <col min="12551" max="12551" width="9.109375" style="73" customWidth="1"/>
    <col min="12552" max="12552" width="70.6640625" style="73" customWidth="1"/>
    <col min="12553" max="12801" width="9" style="73"/>
    <col min="12802" max="12802" width="7.6640625" style="73" customWidth="1"/>
    <col min="12803" max="12803" width="10.44140625" style="73" customWidth="1"/>
    <col min="12804" max="12804" width="7.44140625" style="73" customWidth="1"/>
    <col min="12805" max="12805" width="32.44140625" style="73" customWidth="1"/>
    <col min="12806" max="12806" width="6.88671875" style="73" customWidth="1"/>
    <col min="12807" max="12807" width="9.109375" style="73" customWidth="1"/>
    <col min="12808" max="12808" width="70.6640625" style="73" customWidth="1"/>
    <col min="12809" max="13057" width="9" style="73"/>
    <col min="13058" max="13058" width="7.6640625" style="73" customWidth="1"/>
    <col min="13059" max="13059" width="10.44140625" style="73" customWidth="1"/>
    <col min="13060" max="13060" width="7.44140625" style="73" customWidth="1"/>
    <col min="13061" max="13061" width="32.44140625" style="73" customWidth="1"/>
    <col min="13062" max="13062" width="6.88671875" style="73" customWidth="1"/>
    <col min="13063" max="13063" width="9.109375" style="73" customWidth="1"/>
    <col min="13064" max="13064" width="70.6640625" style="73" customWidth="1"/>
    <col min="13065" max="13313" width="9" style="73"/>
    <col min="13314" max="13314" width="7.6640625" style="73" customWidth="1"/>
    <col min="13315" max="13315" width="10.44140625" style="73" customWidth="1"/>
    <col min="13316" max="13316" width="7.44140625" style="73" customWidth="1"/>
    <col min="13317" max="13317" width="32.44140625" style="73" customWidth="1"/>
    <col min="13318" max="13318" width="6.88671875" style="73" customWidth="1"/>
    <col min="13319" max="13319" width="9.109375" style="73" customWidth="1"/>
    <col min="13320" max="13320" width="70.6640625" style="73" customWidth="1"/>
    <col min="13321" max="13569" width="9" style="73"/>
    <col min="13570" max="13570" width="7.6640625" style="73" customWidth="1"/>
    <col min="13571" max="13571" width="10.44140625" style="73" customWidth="1"/>
    <col min="13572" max="13572" width="7.44140625" style="73" customWidth="1"/>
    <col min="13573" max="13573" width="32.44140625" style="73" customWidth="1"/>
    <col min="13574" max="13574" width="6.88671875" style="73" customWidth="1"/>
    <col min="13575" max="13575" width="9.109375" style="73" customWidth="1"/>
    <col min="13576" max="13576" width="70.6640625" style="73" customWidth="1"/>
    <col min="13577" max="13825" width="9" style="73"/>
    <col min="13826" max="13826" width="7.6640625" style="73" customWidth="1"/>
    <col min="13827" max="13827" width="10.44140625" style="73" customWidth="1"/>
    <col min="13828" max="13828" width="7.44140625" style="73" customWidth="1"/>
    <col min="13829" max="13829" width="32.44140625" style="73" customWidth="1"/>
    <col min="13830" max="13830" width="6.88671875" style="73" customWidth="1"/>
    <col min="13831" max="13831" width="9.109375" style="73" customWidth="1"/>
    <col min="13832" max="13832" width="70.6640625" style="73" customWidth="1"/>
    <col min="13833" max="14081" width="9" style="73"/>
    <col min="14082" max="14082" width="7.6640625" style="73" customWidth="1"/>
    <col min="14083" max="14083" width="10.44140625" style="73" customWidth="1"/>
    <col min="14084" max="14084" width="7.44140625" style="73" customWidth="1"/>
    <col min="14085" max="14085" width="32.44140625" style="73" customWidth="1"/>
    <col min="14086" max="14086" width="6.88671875" style="73" customWidth="1"/>
    <col min="14087" max="14087" width="9.109375" style="73" customWidth="1"/>
    <col min="14088" max="14088" width="70.6640625" style="73" customWidth="1"/>
    <col min="14089" max="14337" width="9" style="73"/>
    <col min="14338" max="14338" width="7.6640625" style="73" customWidth="1"/>
    <col min="14339" max="14339" width="10.44140625" style="73" customWidth="1"/>
    <col min="14340" max="14340" width="7.44140625" style="73" customWidth="1"/>
    <col min="14341" max="14341" width="32.44140625" style="73" customWidth="1"/>
    <col min="14342" max="14342" width="6.88671875" style="73" customWidth="1"/>
    <col min="14343" max="14343" width="9.109375" style="73" customWidth="1"/>
    <col min="14344" max="14344" width="70.6640625" style="73" customWidth="1"/>
    <col min="14345" max="14593" width="9" style="73"/>
    <col min="14594" max="14594" width="7.6640625" style="73" customWidth="1"/>
    <col min="14595" max="14595" width="10.44140625" style="73" customWidth="1"/>
    <col min="14596" max="14596" width="7.44140625" style="73" customWidth="1"/>
    <col min="14597" max="14597" width="32.44140625" style="73" customWidth="1"/>
    <col min="14598" max="14598" width="6.88671875" style="73" customWidth="1"/>
    <col min="14599" max="14599" width="9.109375" style="73" customWidth="1"/>
    <col min="14600" max="14600" width="70.6640625" style="73" customWidth="1"/>
    <col min="14601" max="14849" width="9" style="73"/>
    <col min="14850" max="14850" width="7.6640625" style="73" customWidth="1"/>
    <col min="14851" max="14851" width="10.44140625" style="73" customWidth="1"/>
    <col min="14852" max="14852" width="7.44140625" style="73" customWidth="1"/>
    <col min="14853" max="14853" width="32.44140625" style="73" customWidth="1"/>
    <col min="14854" max="14854" width="6.88671875" style="73" customWidth="1"/>
    <col min="14855" max="14855" width="9.109375" style="73" customWidth="1"/>
    <col min="14856" max="14856" width="70.6640625" style="73" customWidth="1"/>
    <col min="14857" max="15105" width="9" style="73"/>
    <col min="15106" max="15106" width="7.6640625" style="73" customWidth="1"/>
    <col min="15107" max="15107" width="10.44140625" style="73" customWidth="1"/>
    <col min="15108" max="15108" width="7.44140625" style="73" customWidth="1"/>
    <col min="15109" max="15109" width="32.44140625" style="73" customWidth="1"/>
    <col min="15110" max="15110" width="6.88671875" style="73" customWidth="1"/>
    <col min="15111" max="15111" width="9.109375" style="73" customWidth="1"/>
    <col min="15112" max="15112" width="70.6640625" style="73" customWidth="1"/>
    <col min="15113" max="15361" width="9" style="73"/>
    <col min="15362" max="15362" width="7.6640625" style="73" customWidth="1"/>
    <col min="15363" max="15363" width="10.44140625" style="73" customWidth="1"/>
    <col min="15364" max="15364" width="7.44140625" style="73" customWidth="1"/>
    <col min="15365" max="15365" width="32.44140625" style="73" customWidth="1"/>
    <col min="15366" max="15366" width="6.88671875" style="73" customWidth="1"/>
    <col min="15367" max="15367" width="9.109375" style="73" customWidth="1"/>
    <col min="15368" max="15368" width="70.6640625" style="73" customWidth="1"/>
    <col min="15369" max="15617" width="9" style="73"/>
    <col min="15618" max="15618" width="7.6640625" style="73" customWidth="1"/>
    <col min="15619" max="15619" width="10.44140625" style="73" customWidth="1"/>
    <col min="15620" max="15620" width="7.44140625" style="73" customWidth="1"/>
    <col min="15621" max="15621" width="32.44140625" style="73" customWidth="1"/>
    <col min="15622" max="15622" width="6.88671875" style="73" customWidth="1"/>
    <col min="15623" max="15623" width="9.109375" style="73" customWidth="1"/>
    <col min="15624" max="15624" width="70.6640625" style="73" customWidth="1"/>
    <col min="15625" max="15873" width="9" style="73"/>
    <col min="15874" max="15874" width="7.6640625" style="73" customWidth="1"/>
    <col min="15875" max="15875" width="10.44140625" style="73" customWidth="1"/>
    <col min="15876" max="15876" width="7.44140625" style="73" customWidth="1"/>
    <col min="15877" max="15877" width="32.44140625" style="73" customWidth="1"/>
    <col min="15878" max="15878" width="6.88671875" style="73" customWidth="1"/>
    <col min="15879" max="15879" width="9.109375" style="73" customWidth="1"/>
    <col min="15880" max="15880" width="70.6640625" style="73" customWidth="1"/>
    <col min="15881" max="16129" width="9" style="73"/>
    <col min="16130" max="16130" width="7.6640625" style="73" customWidth="1"/>
    <col min="16131" max="16131" width="10.44140625" style="73" customWidth="1"/>
    <col min="16132" max="16132" width="7.44140625" style="73" customWidth="1"/>
    <col min="16133" max="16133" width="32.44140625" style="73" customWidth="1"/>
    <col min="16134" max="16134" width="6.88671875" style="73" customWidth="1"/>
    <col min="16135" max="16135" width="9.109375" style="73" customWidth="1"/>
    <col min="16136" max="16136" width="70.6640625" style="73" customWidth="1"/>
    <col min="16137" max="16384" width="9" style="73"/>
  </cols>
  <sheetData>
    <row r="1" spans="2:8">
      <c r="B1" s="75" t="s">
        <v>4595</v>
      </c>
    </row>
    <row r="2" spans="2:8" s="72" customFormat="1">
      <c r="B2" s="76" t="s">
        <v>170</v>
      </c>
      <c r="C2" s="76" t="s">
        <v>171</v>
      </c>
      <c r="D2" s="76" t="s">
        <v>172</v>
      </c>
      <c r="E2" s="76" t="s">
        <v>173</v>
      </c>
      <c r="F2" s="76" t="s">
        <v>174</v>
      </c>
      <c r="G2" s="76" t="s">
        <v>175</v>
      </c>
      <c r="H2" s="76" t="s">
        <v>124</v>
      </c>
    </row>
    <row r="3" spans="2:8">
      <c r="B3" s="161" t="s">
        <v>185</v>
      </c>
      <c r="C3" s="161" t="s">
        <v>4022</v>
      </c>
      <c r="D3" s="161" t="s">
        <v>178</v>
      </c>
      <c r="E3" s="78" t="s">
        <v>4596</v>
      </c>
      <c r="F3" s="77" t="s">
        <v>238</v>
      </c>
      <c r="G3" s="77" t="s">
        <v>185</v>
      </c>
      <c r="H3" s="79" t="s">
        <v>4597</v>
      </c>
    </row>
    <row r="4" spans="2:8">
      <c r="B4" s="161"/>
      <c r="C4" s="161"/>
      <c r="D4" s="161"/>
      <c r="E4" s="78" t="s">
        <v>4598</v>
      </c>
      <c r="F4" s="77" t="s">
        <v>191</v>
      </c>
      <c r="G4" s="77" t="s">
        <v>185</v>
      </c>
      <c r="H4" s="79" t="s">
        <v>4599</v>
      </c>
    </row>
    <row r="5" spans="2:8">
      <c r="B5" s="161"/>
      <c r="C5" s="161"/>
      <c r="D5" s="161"/>
      <c r="E5" s="78" t="s">
        <v>4600</v>
      </c>
      <c r="F5" s="77" t="s">
        <v>204</v>
      </c>
      <c r="G5" s="77" t="s">
        <v>185</v>
      </c>
      <c r="H5" s="79" t="s">
        <v>4601</v>
      </c>
    </row>
    <row r="6" spans="2:8">
      <c r="B6" s="161"/>
      <c r="C6" s="161"/>
      <c r="D6" s="161"/>
      <c r="E6" s="78" t="s">
        <v>4602</v>
      </c>
      <c r="F6" s="77" t="s">
        <v>246</v>
      </c>
      <c r="G6" s="77" t="s">
        <v>185</v>
      </c>
      <c r="H6" s="79" t="s">
        <v>4603</v>
      </c>
    </row>
    <row r="7" spans="2:8">
      <c r="B7" s="161"/>
      <c r="C7" s="161"/>
      <c r="D7" s="161"/>
      <c r="E7" s="78" t="s">
        <v>4604</v>
      </c>
      <c r="F7" s="77" t="s">
        <v>255</v>
      </c>
      <c r="G7" s="77" t="s">
        <v>185</v>
      </c>
      <c r="H7" s="79" t="s">
        <v>4605</v>
      </c>
    </row>
    <row r="8" spans="2:8">
      <c r="B8" s="161"/>
      <c r="C8" s="161"/>
      <c r="D8" s="161"/>
      <c r="E8" s="78" t="s">
        <v>4606</v>
      </c>
      <c r="F8" s="77" t="s">
        <v>257</v>
      </c>
      <c r="G8" s="77" t="s">
        <v>185</v>
      </c>
      <c r="H8" s="79" t="s">
        <v>4607</v>
      </c>
    </row>
    <row r="9" spans="2:8">
      <c r="B9" s="161"/>
      <c r="C9" s="161"/>
      <c r="D9" s="161"/>
      <c r="E9" s="78" t="s">
        <v>4608</v>
      </c>
      <c r="F9" s="77" t="s">
        <v>266</v>
      </c>
      <c r="G9" s="77" t="s">
        <v>185</v>
      </c>
      <c r="H9" s="79" t="s">
        <v>4609</v>
      </c>
    </row>
    <row r="10" spans="2:8">
      <c r="B10" s="161" t="s">
        <v>278</v>
      </c>
      <c r="C10" s="161" t="s">
        <v>4027</v>
      </c>
      <c r="D10" s="161" t="s">
        <v>178</v>
      </c>
      <c r="E10" s="78" t="s">
        <v>4610</v>
      </c>
      <c r="F10" s="77" t="s">
        <v>4611</v>
      </c>
      <c r="G10" s="77" t="s">
        <v>185</v>
      </c>
      <c r="H10" s="79" t="s">
        <v>4612</v>
      </c>
    </row>
    <row r="11" spans="2:8">
      <c r="B11" s="161"/>
      <c r="C11" s="161"/>
      <c r="D11" s="161"/>
      <c r="E11" s="78" t="s">
        <v>4613</v>
      </c>
      <c r="F11" s="77" t="s">
        <v>2969</v>
      </c>
      <c r="G11" s="77" t="s">
        <v>185</v>
      </c>
      <c r="H11" s="79" t="s">
        <v>4612</v>
      </c>
    </row>
    <row r="12" spans="2:8">
      <c r="B12" s="161"/>
      <c r="C12" s="161"/>
      <c r="D12" s="161"/>
      <c r="E12" s="78" t="s">
        <v>4614</v>
      </c>
      <c r="F12" s="77" t="s">
        <v>1071</v>
      </c>
      <c r="G12" s="77" t="s">
        <v>185</v>
      </c>
      <c r="H12" s="79" t="s">
        <v>4612</v>
      </c>
    </row>
    <row r="13" spans="2:8">
      <c r="B13" s="161"/>
      <c r="C13" s="161"/>
      <c r="D13" s="161"/>
      <c r="E13" s="78" t="s">
        <v>4615</v>
      </c>
      <c r="F13" s="77" t="s">
        <v>832</v>
      </c>
      <c r="G13" s="77" t="s">
        <v>185</v>
      </c>
      <c r="H13" s="79" t="s">
        <v>4616</v>
      </c>
    </row>
    <row r="14" spans="2:8">
      <c r="B14" s="161"/>
      <c r="C14" s="161"/>
      <c r="D14" s="161"/>
      <c r="E14" s="78" t="s">
        <v>4617</v>
      </c>
      <c r="F14" s="77" t="s">
        <v>859</v>
      </c>
      <c r="G14" s="77" t="s">
        <v>185</v>
      </c>
      <c r="H14" s="79" t="s">
        <v>4618</v>
      </c>
    </row>
    <row r="15" spans="2:8">
      <c r="B15" s="161"/>
      <c r="C15" s="161"/>
      <c r="D15" s="161"/>
      <c r="E15" s="78" t="s">
        <v>4619</v>
      </c>
      <c r="F15" s="77" t="s">
        <v>339</v>
      </c>
      <c r="G15" s="77" t="s">
        <v>185</v>
      </c>
      <c r="H15" s="79" t="s">
        <v>4620</v>
      </c>
    </row>
    <row r="16" spans="2:8">
      <c r="B16" s="161" t="s">
        <v>685</v>
      </c>
      <c r="C16" s="161" t="s">
        <v>4621</v>
      </c>
      <c r="D16" s="161" t="s">
        <v>178</v>
      </c>
      <c r="E16" s="78" t="s">
        <v>4622</v>
      </c>
      <c r="F16" s="77" t="s">
        <v>311</v>
      </c>
      <c r="G16" s="77" t="s">
        <v>185</v>
      </c>
      <c r="H16" s="79" t="s">
        <v>4623</v>
      </c>
    </row>
    <row r="17" spans="2:8">
      <c r="B17" s="161"/>
      <c r="C17" s="161"/>
      <c r="D17" s="161"/>
      <c r="E17" s="78" t="s">
        <v>4624</v>
      </c>
      <c r="F17" s="77" t="s">
        <v>191</v>
      </c>
      <c r="G17" s="77" t="s">
        <v>185</v>
      </c>
      <c r="H17" s="79" t="s">
        <v>4625</v>
      </c>
    </row>
    <row r="18" spans="2:8">
      <c r="B18" s="161"/>
      <c r="C18" s="161"/>
      <c r="D18" s="161"/>
      <c r="E18" s="78" t="s">
        <v>4626</v>
      </c>
      <c r="F18" s="77" t="s">
        <v>1071</v>
      </c>
      <c r="G18" s="77" t="s">
        <v>185</v>
      </c>
      <c r="H18" s="79" t="s">
        <v>4627</v>
      </c>
    </row>
    <row r="19" spans="2:8">
      <c r="B19" s="161"/>
      <c r="C19" s="161"/>
      <c r="D19" s="161"/>
      <c r="E19" s="78" t="s">
        <v>4628</v>
      </c>
      <c r="F19" s="77" t="s">
        <v>756</v>
      </c>
      <c r="G19" s="77" t="s">
        <v>185</v>
      </c>
      <c r="H19" s="79" t="s">
        <v>4629</v>
      </c>
    </row>
    <row r="20" spans="2:8">
      <c r="B20" s="161"/>
      <c r="C20" s="161"/>
      <c r="D20" s="161"/>
      <c r="E20" s="78" t="s">
        <v>4630</v>
      </c>
      <c r="F20" s="77" t="s">
        <v>300</v>
      </c>
      <c r="G20" s="77" t="s">
        <v>185</v>
      </c>
      <c r="H20" s="79" t="s">
        <v>4629</v>
      </c>
    </row>
    <row r="21" spans="2:8">
      <c r="B21" s="161"/>
      <c r="C21" s="161"/>
      <c r="D21" s="161"/>
      <c r="E21" s="78" t="s">
        <v>4631</v>
      </c>
      <c r="F21" s="77" t="s">
        <v>287</v>
      </c>
      <c r="G21" s="77" t="s">
        <v>185</v>
      </c>
      <c r="H21" s="79" t="s">
        <v>4632</v>
      </c>
    </row>
    <row r="22" spans="2:8">
      <c r="B22" s="161" t="s">
        <v>2999</v>
      </c>
      <c r="C22" s="161" t="s">
        <v>4030</v>
      </c>
      <c r="D22" s="161" t="s">
        <v>178</v>
      </c>
      <c r="E22" s="78" t="s">
        <v>4633</v>
      </c>
      <c r="F22" s="77" t="s">
        <v>238</v>
      </c>
      <c r="G22" s="77" t="s">
        <v>185</v>
      </c>
      <c r="H22" s="79" t="s">
        <v>4634</v>
      </c>
    </row>
    <row r="23" spans="2:8">
      <c r="B23" s="161"/>
      <c r="C23" s="161"/>
      <c r="D23" s="161"/>
      <c r="E23" s="78" t="s">
        <v>4635</v>
      </c>
      <c r="F23" s="77" t="s">
        <v>191</v>
      </c>
      <c r="G23" s="77" t="s">
        <v>185</v>
      </c>
      <c r="H23" s="79" t="s">
        <v>4634</v>
      </c>
    </row>
    <row r="24" spans="2:8">
      <c r="B24" s="161"/>
      <c r="C24" s="161"/>
      <c r="D24" s="161"/>
      <c r="E24" s="78" t="s">
        <v>4636</v>
      </c>
      <c r="F24" s="77" t="s">
        <v>204</v>
      </c>
      <c r="G24" s="77" t="s">
        <v>185</v>
      </c>
      <c r="H24" s="79" t="s">
        <v>4634</v>
      </c>
    </row>
    <row r="25" spans="2:8">
      <c r="B25" s="161"/>
      <c r="C25" s="161"/>
      <c r="D25" s="161"/>
      <c r="E25" s="78" t="s">
        <v>4637</v>
      </c>
      <c r="F25" s="77" t="s">
        <v>246</v>
      </c>
      <c r="G25" s="77" t="s">
        <v>185</v>
      </c>
      <c r="H25" s="79" t="s">
        <v>4638</v>
      </c>
    </row>
    <row r="26" spans="2:8">
      <c r="B26" s="161"/>
      <c r="C26" s="161"/>
      <c r="D26" s="161"/>
      <c r="E26" s="78" t="s">
        <v>4639</v>
      </c>
      <c r="F26" s="77" t="s">
        <v>255</v>
      </c>
      <c r="G26" s="77" t="s">
        <v>185</v>
      </c>
      <c r="H26" s="79" t="s">
        <v>4640</v>
      </c>
    </row>
    <row r="27" spans="2:8">
      <c r="B27" s="161"/>
      <c r="C27" s="161"/>
      <c r="D27" s="161"/>
      <c r="E27" s="78" t="s">
        <v>4641</v>
      </c>
      <c r="F27" s="77" t="s">
        <v>221</v>
      </c>
      <c r="G27" s="77" t="s">
        <v>185</v>
      </c>
      <c r="H27" s="79" t="s">
        <v>4629</v>
      </c>
    </row>
    <row r="28" spans="2:8">
      <c r="B28" s="161"/>
      <c r="C28" s="161"/>
      <c r="D28" s="161"/>
      <c r="E28" s="78" t="s">
        <v>4642</v>
      </c>
      <c r="F28" s="77" t="s">
        <v>257</v>
      </c>
      <c r="G28" s="77" t="s">
        <v>185</v>
      </c>
      <c r="H28" s="79" t="s">
        <v>4629</v>
      </c>
    </row>
    <row r="29" spans="2:8">
      <c r="B29" s="161"/>
      <c r="C29" s="161"/>
      <c r="D29" s="161"/>
      <c r="E29" s="78" t="s">
        <v>4643</v>
      </c>
      <c r="F29" s="77" t="s">
        <v>264</v>
      </c>
      <c r="G29" s="77" t="s">
        <v>185</v>
      </c>
      <c r="H29" s="79" t="s">
        <v>4632</v>
      </c>
    </row>
    <row r="30" spans="2:8">
      <c r="B30" s="161"/>
      <c r="C30" s="161"/>
      <c r="D30" s="161"/>
      <c r="E30" s="78" t="s">
        <v>4644</v>
      </c>
      <c r="F30" s="77" t="s">
        <v>266</v>
      </c>
      <c r="G30" s="77" t="s">
        <v>185</v>
      </c>
      <c r="H30" s="79" t="s">
        <v>4632</v>
      </c>
    </row>
    <row r="31" spans="2:8">
      <c r="B31" s="161" t="s">
        <v>3009</v>
      </c>
      <c r="C31" s="161" t="s">
        <v>4033</v>
      </c>
      <c r="D31" s="161" t="s">
        <v>178</v>
      </c>
      <c r="E31" s="78" t="s">
        <v>4645</v>
      </c>
      <c r="F31" s="77" t="s">
        <v>824</v>
      </c>
      <c r="G31" s="77" t="s">
        <v>185</v>
      </c>
      <c r="H31" s="79" t="s">
        <v>4646</v>
      </c>
    </row>
    <row r="32" spans="2:8">
      <c r="B32" s="161"/>
      <c r="C32" s="161"/>
      <c r="D32" s="161"/>
      <c r="E32" s="78" t="s">
        <v>4647</v>
      </c>
      <c r="F32" s="77" t="s">
        <v>500</v>
      </c>
      <c r="G32" s="77" t="s">
        <v>185</v>
      </c>
      <c r="H32" s="79" t="s">
        <v>4646</v>
      </c>
    </row>
    <row r="33" spans="2:8">
      <c r="B33" s="161"/>
      <c r="C33" s="161"/>
      <c r="D33" s="161"/>
      <c r="E33" s="78" t="s">
        <v>4648</v>
      </c>
      <c r="F33" s="77" t="s">
        <v>893</v>
      </c>
      <c r="G33" s="77" t="s">
        <v>185</v>
      </c>
      <c r="H33" s="79" t="s">
        <v>4646</v>
      </c>
    </row>
    <row r="34" spans="2:8">
      <c r="B34" s="161"/>
      <c r="C34" s="161"/>
      <c r="D34" s="161"/>
      <c r="E34" s="78" t="s">
        <v>4649</v>
      </c>
      <c r="F34" s="77" t="s">
        <v>229</v>
      </c>
      <c r="G34" s="77" t="s">
        <v>185</v>
      </c>
      <c r="H34" s="79" t="s">
        <v>4646</v>
      </c>
    </row>
    <row r="35" spans="2:8">
      <c r="B35" s="161"/>
      <c r="C35" s="161"/>
      <c r="D35" s="161"/>
      <c r="E35" s="78" t="s">
        <v>4650</v>
      </c>
      <c r="F35" s="77" t="s">
        <v>313</v>
      </c>
      <c r="G35" s="77" t="s">
        <v>185</v>
      </c>
      <c r="H35" s="79" t="s">
        <v>4651</v>
      </c>
    </row>
    <row r="36" spans="2:8">
      <c r="B36" s="161"/>
      <c r="C36" s="161"/>
      <c r="D36" s="161"/>
      <c r="E36" s="78" t="s">
        <v>4652</v>
      </c>
      <c r="F36" s="77" t="s">
        <v>184</v>
      </c>
      <c r="G36" s="77" t="s">
        <v>185</v>
      </c>
      <c r="H36" s="79" t="s">
        <v>4651</v>
      </c>
    </row>
    <row r="37" spans="2:8">
      <c r="B37" s="161"/>
      <c r="C37" s="161"/>
      <c r="D37" s="161"/>
      <c r="E37" s="78" t="s">
        <v>4653</v>
      </c>
      <c r="F37" s="77" t="s">
        <v>188</v>
      </c>
      <c r="G37" s="77" t="s">
        <v>185</v>
      </c>
      <c r="H37" s="79" t="s">
        <v>4651</v>
      </c>
    </row>
    <row r="38" spans="2:8">
      <c r="B38" s="161"/>
      <c r="C38" s="161"/>
      <c r="D38" s="161"/>
      <c r="E38" s="78" t="s">
        <v>4654</v>
      </c>
      <c r="F38" s="77" t="s">
        <v>191</v>
      </c>
      <c r="G38" s="77" t="s">
        <v>185</v>
      </c>
      <c r="H38" s="79" t="s">
        <v>4651</v>
      </c>
    </row>
    <row r="39" spans="2:8">
      <c r="B39" s="161"/>
      <c r="C39" s="161"/>
      <c r="D39" s="161"/>
      <c r="E39" s="78" t="s">
        <v>4655</v>
      </c>
      <c r="F39" s="77" t="s">
        <v>204</v>
      </c>
      <c r="G39" s="77" t="s">
        <v>185</v>
      </c>
      <c r="H39" s="79" t="s">
        <v>4651</v>
      </c>
    </row>
    <row r="40" spans="2:8">
      <c r="B40" s="161"/>
      <c r="C40" s="161"/>
      <c r="D40" s="161"/>
      <c r="E40" s="78" t="s">
        <v>4656</v>
      </c>
      <c r="F40" s="77" t="s">
        <v>206</v>
      </c>
      <c r="G40" s="77" t="s">
        <v>185</v>
      </c>
      <c r="H40" s="79" t="s">
        <v>4657</v>
      </c>
    </row>
    <row r="41" spans="2:8">
      <c r="B41" s="161"/>
      <c r="C41" s="161"/>
      <c r="D41" s="161"/>
      <c r="E41" s="78" t="s">
        <v>4658</v>
      </c>
      <c r="F41" s="77" t="s">
        <v>209</v>
      </c>
      <c r="G41" s="77" t="s">
        <v>185</v>
      </c>
      <c r="H41" s="79" t="s">
        <v>4657</v>
      </c>
    </row>
    <row r="42" spans="2:8">
      <c r="B42" s="161"/>
      <c r="C42" s="161"/>
      <c r="D42" s="161"/>
      <c r="E42" s="78" t="s">
        <v>4659</v>
      </c>
      <c r="F42" s="77" t="s">
        <v>211</v>
      </c>
      <c r="G42" s="77" t="s">
        <v>185</v>
      </c>
      <c r="H42" s="79" t="s">
        <v>4657</v>
      </c>
    </row>
    <row r="43" spans="2:8">
      <c r="B43" s="161"/>
      <c r="C43" s="161"/>
      <c r="D43" s="161"/>
      <c r="E43" s="78" t="s">
        <v>4660</v>
      </c>
      <c r="F43" s="77" t="s">
        <v>246</v>
      </c>
      <c r="G43" s="77" t="s">
        <v>185</v>
      </c>
      <c r="H43" s="79" t="s">
        <v>4657</v>
      </c>
    </row>
    <row r="44" spans="2:8">
      <c r="B44" s="161"/>
      <c r="C44" s="161"/>
      <c r="D44" s="161"/>
      <c r="E44" s="78" t="s">
        <v>4661</v>
      </c>
      <c r="F44" s="77" t="s">
        <v>255</v>
      </c>
      <c r="G44" s="77" t="s">
        <v>185</v>
      </c>
      <c r="H44" s="79" t="s">
        <v>4657</v>
      </c>
    </row>
    <row r="45" spans="2:8">
      <c r="B45" s="161"/>
      <c r="C45" s="161"/>
      <c r="D45" s="161"/>
      <c r="E45" s="78" t="s">
        <v>4662</v>
      </c>
      <c r="F45" s="77" t="s">
        <v>216</v>
      </c>
      <c r="G45" s="77" t="s">
        <v>185</v>
      </c>
      <c r="H45" s="79" t="s">
        <v>4663</v>
      </c>
    </row>
    <row r="46" spans="2:8">
      <c r="B46" s="161"/>
      <c r="C46" s="161"/>
      <c r="D46" s="161"/>
      <c r="E46" s="78" t="s">
        <v>4664</v>
      </c>
      <c r="F46" s="77" t="s">
        <v>218</v>
      </c>
      <c r="G46" s="77" t="s">
        <v>185</v>
      </c>
      <c r="H46" s="79" t="s">
        <v>4663</v>
      </c>
    </row>
    <row r="47" spans="2:8">
      <c r="B47" s="161"/>
      <c r="C47" s="161"/>
      <c r="D47" s="161"/>
      <c r="E47" s="78" t="s">
        <v>4665</v>
      </c>
      <c r="F47" s="77" t="s">
        <v>221</v>
      </c>
      <c r="G47" s="77" t="s">
        <v>185</v>
      </c>
      <c r="H47" s="79" t="s">
        <v>4663</v>
      </c>
    </row>
    <row r="48" spans="2:8">
      <c r="B48" s="161"/>
      <c r="C48" s="161"/>
      <c r="D48" s="161"/>
      <c r="E48" s="78" t="s">
        <v>4666</v>
      </c>
      <c r="F48" s="77" t="s">
        <v>257</v>
      </c>
      <c r="G48" s="77" t="s">
        <v>185</v>
      </c>
      <c r="H48" s="79" t="s">
        <v>4663</v>
      </c>
    </row>
    <row r="49" spans="2:8">
      <c r="B49" s="161"/>
      <c r="C49" s="161"/>
      <c r="D49" s="161"/>
      <c r="E49" s="78" t="s">
        <v>4667</v>
      </c>
      <c r="F49" s="77" t="s">
        <v>266</v>
      </c>
      <c r="G49" s="77" t="s">
        <v>185</v>
      </c>
      <c r="H49" s="79" t="s">
        <v>4663</v>
      </c>
    </row>
    <row r="50" spans="2:8">
      <c r="B50" s="161" t="s">
        <v>3013</v>
      </c>
      <c r="C50" s="161" t="s">
        <v>4036</v>
      </c>
      <c r="D50" s="161" t="s">
        <v>178</v>
      </c>
      <c r="E50" s="78" t="s">
        <v>4668</v>
      </c>
      <c r="F50" s="77" t="s">
        <v>824</v>
      </c>
      <c r="G50" s="77" t="s">
        <v>195</v>
      </c>
      <c r="H50" s="79" t="s">
        <v>4669</v>
      </c>
    </row>
    <row r="51" spans="2:8">
      <c r="B51" s="161"/>
      <c r="C51" s="161"/>
      <c r="D51" s="161"/>
      <c r="E51" s="78" t="s">
        <v>4670</v>
      </c>
      <c r="F51" s="77" t="s">
        <v>500</v>
      </c>
      <c r="G51" s="77" t="s">
        <v>195</v>
      </c>
      <c r="H51" s="79" t="s">
        <v>4669</v>
      </c>
    </row>
    <row r="52" spans="2:8">
      <c r="B52" s="161"/>
      <c r="C52" s="161"/>
      <c r="D52" s="161"/>
      <c r="E52" s="78" t="s">
        <v>4671</v>
      </c>
      <c r="F52" s="77" t="s">
        <v>893</v>
      </c>
      <c r="G52" s="77" t="s">
        <v>195</v>
      </c>
      <c r="H52" s="79" t="s">
        <v>4669</v>
      </c>
    </row>
    <row r="53" spans="2:8">
      <c r="B53" s="161"/>
      <c r="C53" s="161"/>
      <c r="D53" s="161"/>
      <c r="E53" s="78" t="s">
        <v>4672</v>
      </c>
      <c r="F53" s="77" t="s">
        <v>229</v>
      </c>
      <c r="G53" s="77" t="s">
        <v>195</v>
      </c>
      <c r="H53" s="79" t="s">
        <v>4669</v>
      </c>
    </row>
    <row r="54" spans="2:8">
      <c r="B54" s="161"/>
      <c r="C54" s="161"/>
      <c r="D54" s="161"/>
      <c r="E54" s="78" t="s">
        <v>4673</v>
      </c>
      <c r="F54" s="77" t="s">
        <v>238</v>
      </c>
      <c r="G54" s="77" t="s">
        <v>195</v>
      </c>
      <c r="H54" s="79" t="s">
        <v>4669</v>
      </c>
    </row>
    <row r="55" spans="2:8">
      <c r="B55" s="161"/>
      <c r="C55" s="161"/>
      <c r="D55" s="161"/>
      <c r="E55" s="78" t="s">
        <v>4674</v>
      </c>
      <c r="F55" s="77" t="s">
        <v>313</v>
      </c>
      <c r="G55" s="77" t="s">
        <v>185</v>
      </c>
      <c r="H55" s="79" t="s">
        <v>4675</v>
      </c>
    </row>
    <row r="56" spans="2:8">
      <c r="B56" s="161"/>
      <c r="C56" s="161"/>
      <c r="D56" s="161"/>
      <c r="E56" s="78" t="s">
        <v>4676</v>
      </c>
      <c r="F56" s="77" t="s">
        <v>184</v>
      </c>
      <c r="G56" s="77" t="s">
        <v>185</v>
      </c>
      <c r="H56" s="79" t="s">
        <v>4675</v>
      </c>
    </row>
    <row r="57" spans="2:8">
      <c r="B57" s="161"/>
      <c r="C57" s="161"/>
      <c r="D57" s="161"/>
      <c r="E57" s="78" t="s">
        <v>4677</v>
      </c>
      <c r="F57" s="77" t="s">
        <v>188</v>
      </c>
      <c r="G57" s="77" t="s">
        <v>185</v>
      </c>
      <c r="H57" s="79" t="s">
        <v>4675</v>
      </c>
    </row>
    <row r="58" spans="2:8">
      <c r="B58" s="161"/>
      <c r="C58" s="161"/>
      <c r="D58" s="161"/>
      <c r="E58" s="78" t="s">
        <v>4678</v>
      </c>
      <c r="F58" s="77" t="s">
        <v>191</v>
      </c>
      <c r="G58" s="77" t="s">
        <v>185</v>
      </c>
      <c r="H58" s="79" t="s">
        <v>4675</v>
      </c>
    </row>
    <row r="59" spans="2:8">
      <c r="B59" s="161"/>
      <c r="C59" s="161"/>
      <c r="D59" s="161"/>
      <c r="E59" s="78" t="s">
        <v>4679</v>
      </c>
      <c r="F59" s="77" t="s">
        <v>204</v>
      </c>
      <c r="G59" s="77" t="s">
        <v>185</v>
      </c>
      <c r="H59" s="79" t="s">
        <v>4675</v>
      </c>
    </row>
    <row r="60" spans="2:8">
      <c r="B60" s="161"/>
      <c r="C60" s="161"/>
      <c r="D60" s="161"/>
      <c r="E60" s="78" t="s">
        <v>4680</v>
      </c>
      <c r="F60" s="77" t="s">
        <v>206</v>
      </c>
      <c r="G60" s="77" t="s">
        <v>185</v>
      </c>
      <c r="H60" s="79" t="s">
        <v>4681</v>
      </c>
    </row>
    <row r="61" spans="2:8">
      <c r="B61" s="161"/>
      <c r="C61" s="161"/>
      <c r="D61" s="161"/>
      <c r="E61" s="78" t="s">
        <v>4682</v>
      </c>
      <c r="F61" s="77" t="s">
        <v>209</v>
      </c>
      <c r="G61" s="77" t="s">
        <v>185</v>
      </c>
      <c r="H61" s="79" t="s">
        <v>4681</v>
      </c>
    </row>
    <row r="62" spans="2:8">
      <c r="B62" s="161"/>
      <c r="C62" s="161"/>
      <c r="D62" s="161"/>
      <c r="E62" s="78" t="s">
        <v>4683</v>
      </c>
      <c r="F62" s="77" t="s">
        <v>211</v>
      </c>
      <c r="G62" s="77" t="s">
        <v>185</v>
      </c>
      <c r="H62" s="79" t="s">
        <v>4681</v>
      </c>
    </row>
    <row r="63" spans="2:8">
      <c r="B63" s="161"/>
      <c r="C63" s="161"/>
      <c r="D63" s="161"/>
      <c r="E63" s="78" t="s">
        <v>4684</v>
      </c>
      <c r="F63" s="77" t="s">
        <v>246</v>
      </c>
      <c r="G63" s="77" t="s">
        <v>185</v>
      </c>
      <c r="H63" s="79" t="s">
        <v>4681</v>
      </c>
    </row>
    <row r="64" spans="2:8">
      <c r="B64" s="161"/>
      <c r="C64" s="161"/>
      <c r="D64" s="161"/>
      <c r="E64" s="78" t="s">
        <v>4685</v>
      </c>
      <c r="F64" s="77" t="s">
        <v>255</v>
      </c>
      <c r="G64" s="77" t="s">
        <v>185</v>
      </c>
      <c r="H64" s="79" t="s">
        <v>4681</v>
      </c>
    </row>
    <row r="65" spans="2:8">
      <c r="B65" s="161"/>
      <c r="C65" s="161"/>
      <c r="D65" s="161"/>
      <c r="E65" s="78" t="s">
        <v>4686</v>
      </c>
      <c r="F65" s="77" t="s">
        <v>216</v>
      </c>
      <c r="G65" s="77" t="s">
        <v>195</v>
      </c>
      <c r="H65" s="79" t="s">
        <v>4687</v>
      </c>
    </row>
    <row r="66" spans="2:8">
      <c r="B66" s="161"/>
      <c r="C66" s="161"/>
      <c r="D66" s="161"/>
      <c r="E66" s="78" t="s">
        <v>4688</v>
      </c>
      <c r="F66" s="77" t="s">
        <v>218</v>
      </c>
      <c r="G66" s="77" t="s">
        <v>195</v>
      </c>
      <c r="H66" s="79" t="s">
        <v>4687</v>
      </c>
    </row>
    <row r="67" spans="2:8">
      <c r="B67" s="161"/>
      <c r="C67" s="161"/>
      <c r="D67" s="161"/>
      <c r="E67" s="78" t="s">
        <v>4689</v>
      </c>
      <c r="F67" s="77" t="s">
        <v>221</v>
      </c>
      <c r="G67" s="77" t="s">
        <v>195</v>
      </c>
      <c r="H67" s="79" t="s">
        <v>4687</v>
      </c>
    </row>
    <row r="68" spans="2:8">
      <c r="B68" s="161"/>
      <c r="C68" s="161"/>
      <c r="D68" s="161"/>
      <c r="E68" s="78" t="s">
        <v>4690</v>
      </c>
      <c r="F68" s="77" t="s">
        <v>257</v>
      </c>
      <c r="G68" s="77" t="s">
        <v>195</v>
      </c>
      <c r="H68" s="79" t="s">
        <v>4687</v>
      </c>
    </row>
    <row r="69" spans="2:8">
      <c r="B69" s="161"/>
      <c r="C69" s="161"/>
      <c r="D69" s="161"/>
      <c r="E69" s="78" t="s">
        <v>4691</v>
      </c>
      <c r="F69" s="77" t="s">
        <v>266</v>
      </c>
      <c r="G69" s="77" t="s">
        <v>195</v>
      </c>
      <c r="H69" s="79" t="s">
        <v>4681</v>
      </c>
    </row>
    <row r="70" spans="2:8">
      <c r="B70" s="161" t="s">
        <v>3020</v>
      </c>
      <c r="C70" s="161" t="s">
        <v>4039</v>
      </c>
      <c r="D70" s="161" t="s">
        <v>178</v>
      </c>
      <c r="E70" s="78" t="s">
        <v>4692</v>
      </c>
      <c r="F70" s="77" t="s">
        <v>1042</v>
      </c>
      <c r="G70" s="77" t="s">
        <v>185</v>
      </c>
      <c r="H70" s="79" t="s">
        <v>4693</v>
      </c>
    </row>
    <row r="71" spans="2:8">
      <c r="B71" s="161"/>
      <c r="C71" s="161"/>
      <c r="D71" s="161"/>
      <c r="E71" s="78" t="s">
        <v>4694</v>
      </c>
      <c r="F71" s="77" t="s">
        <v>1048</v>
      </c>
      <c r="G71" s="77" t="s">
        <v>185</v>
      </c>
      <c r="H71" s="79" t="s">
        <v>4693</v>
      </c>
    </row>
    <row r="72" spans="2:8">
      <c r="B72" s="161"/>
      <c r="C72" s="161"/>
      <c r="D72" s="161"/>
      <c r="E72" s="78" t="s">
        <v>4695</v>
      </c>
      <c r="F72" s="77" t="s">
        <v>2969</v>
      </c>
      <c r="G72" s="77" t="s">
        <v>185</v>
      </c>
      <c r="H72" s="79" t="s">
        <v>4693</v>
      </c>
    </row>
    <row r="73" spans="2:8">
      <c r="B73" s="161"/>
      <c r="C73" s="161"/>
      <c r="D73" s="161"/>
      <c r="E73" s="78" t="s">
        <v>4696</v>
      </c>
      <c r="F73" s="77" t="s">
        <v>1071</v>
      </c>
      <c r="G73" s="77" t="s">
        <v>185</v>
      </c>
      <c r="H73" s="79" t="s">
        <v>4693</v>
      </c>
    </row>
    <row r="74" spans="2:8">
      <c r="B74" s="161"/>
      <c r="C74" s="161"/>
      <c r="D74" s="161"/>
      <c r="E74" s="78" t="s">
        <v>4697</v>
      </c>
      <c r="F74" s="77" t="s">
        <v>2578</v>
      </c>
      <c r="G74" s="77" t="s">
        <v>195</v>
      </c>
      <c r="H74" s="79" t="s">
        <v>4693</v>
      </c>
    </row>
    <row r="75" spans="2:8">
      <c r="B75" s="161" t="s">
        <v>3038</v>
      </c>
      <c r="C75" s="161" t="s">
        <v>4053</v>
      </c>
      <c r="D75" s="161" t="s">
        <v>178</v>
      </c>
      <c r="E75" s="78" t="s">
        <v>4698</v>
      </c>
      <c r="F75" s="77" t="s">
        <v>313</v>
      </c>
      <c r="G75" s="77" t="s">
        <v>185</v>
      </c>
      <c r="H75" s="79" t="s">
        <v>4699</v>
      </c>
    </row>
    <row r="76" spans="2:8">
      <c r="B76" s="161"/>
      <c r="C76" s="161"/>
      <c r="D76" s="161"/>
      <c r="E76" s="78" t="s">
        <v>4700</v>
      </c>
      <c r="F76" s="77" t="s">
        <v>184</v>
      </c>
      <c r="G76" s="77" t="s">
        <v>185</v>
      </c>
      <c r="H76" s="79" t="s">
        <v>4699</v>
      </c>
    </row>
    <row r="77" spans="2:8">
      <c r="B77" s="161"/>
      <c r="C77" s="161"/>
      <c r="D77" s="161"/>
      <c r="E77" s="78" t="s">
        <v>4701</v>
      </c>
      <c r="F77" s="77" t="s">
        <v>188</v>
      </c>
      <c r="G77" s="77" t="s">
        <v>185</v>
      </c>
      <c r="H77" s="79" t="s">
        <v>4699</v>
      </c>
    </row>
    <row r="78" spans="2:8">
      <c r="B78" s="161"/>
      <c r="C78" s="161"/>
      <c r="D78" s="161"/>
      <c r="E78" s="78" t="s">
        <v>4702</v>
      </c>
      <c r="F78" s="77" t="s">
        <v>191</v>
      </c>
      <c r="G78" s="77" t="s">
        <v>185</v>
      </c>
      <c r="H78" s="79" t="s">
        <v>4699</v>
      </c>
    </row>
    <row r="79" spans="2:8">
      <c r="B79" s="161"/>
      <c r="C79" s="161"/>
      <c r="D79" s="161"/>
      <c r="E79" s="78" t="s">
        <v>4703</v>
      </c>
      <c r="F79" s="77" t="s">
        <v>204</v>
      </c>
      <c r="G79" s="77" t="s">
        <v>185</v>
      </c>
      <c r="H79" s="79" t="s">
        <v>4699</v>
      </c>
    </row>
    <row r="80" spans="2:8">
      <c r="B80" s="161"/>
      <c r="C80" s="161"/>
      <c r="D80" s="161"/>
      <c r="E80" s="78" t="s">
        <v>4704</v>
      </c>
      <c r="F80" s="77" t="s">
        <v>206</v>
      </c>
      <c r="G80" s="77" t="s">
        <v>185</v>
      </c>
      <c r="H80" s="79" t="s">
        <v>4705</v>
      </c>
    </row>
    <row r="81" spans="2:8">
      <c r="B81" s="161"/>
      <c r="C81" s="161"/>
      <c r="D81" s="161"/>
      <c r="E81" s="78" t="s">
        <v>4706</v>
      </c>
      <c r="F81" s="77" t="s">
        <v>209</v>
      </c>
      <c r="G81" s="77" t="s">
        <v>185</v>
      </c>
      <c r="H81" s="79" t="s">
        <v>4707</v>
      </c>
    </row>
    <row r="82" spans="2:8">
      <c r="B82" s="161"/>
      <c r="C82" s="161"/>
      <c r="D82" s="161"/>
      <c r="E82" s="78" t="s">
        <v>4708</v>
      </c>
      <c r="F82" s="77" t="s">
        <v>211</v>
      </c>
      <c r="G82" s="77" t="s">
        <v>185</v>
      </c>
      <c r="H82" s="79" t="s">
        <v>4705</v>
      </c>
    </row>
    <row r="83" spans="2:8">
      <c r="B83" s="161"/>
      <c r="C83" s="161"/>
      <c r="D83" s="161"/>
      <c r="E83" s="78" t="s">
        <v>4709</v>
      </c>
      <c r="F83" s="77" t="s">
        <v>246</v>
      </c>
      <c r="G83" s="77" t="s">
        <v>185</v>
      </c>
      <c r="H83" s="79" t="s">
        <v>4707</v>
      </c>
    </row>
    <row r="84" spans="2:8">
      <c r="B84" s="161"/>
      <c r="C84" s="161"/>
      <c r="D84" s="161"/>
      <c r="E84" s="78" t="s">
        <v>4710</v>
      </c>
      <c r="F84" s="77" t="s">
        <v>249</v>
      </c>
      <c r="G84" s="77" t="s">
        <v>185</v>
      </c>
      <c r="H84" s="79" t="s">
        <v>4705</v>
      </c>
    </row>
    <row r="85" spans="2:8">
      <c r="B85" s="161"/>
      <c r="C85" s="161"/>
      <c r="D85" s="161"/>
      <c r="E85" s="78" t="s">
        <v>4711</v>
      </c>
      <c r="F85" s="77" t="s">
        <v>251</v>
      </c>
      <c r="G85" s="77" t="s">
        <v>185</v>
      </c>
      <c r="H85" s="79" t="s">
        <v>4707</v>
      </c>
    </row>
    <row r="86" spans="2:8">
      <c r="B86" s="161"/>
      <c r="C86" s="161"/>
      <c r="D86" s="161"/>
      <c r="E86" s="78" t="s">
        <v>4712</v>
      </c>
      <c r="F86" s="77" t="s">
        <v>253</v>
      </c>
      <c r="G86" s="77" t="s">
        <v>185</v>
      </c>
      <c r="H86" s="79" t="s">
        <v>4705</v>
      </c>
    </row>
    <row r="87" spans="2:8">
      <c r="B87" s="161"/>
      <c r="C87" s="161"/>
      <c r="D87" s="161"/>
      <c r="E87" s="78" t="s">
        <v>4713</v>
      </c>
      <c r="F87" s="77" t="s">
        <v>255</v>
      </c>
      <c r="G87" s="77" t="s">
        <v>185</v>
      </c>
      <c r="H87" s="79" t="s">
        <v>4707</v>
      </c>
    </row>
    <row r="88" spans="2:8">
      <c r="B88" s="161"/>
      <c r="C88" s="161"/>
      <c r="D88" s="161"/>
      <c r="E88" s="78" t="s">
        <v>4714</v>
      </c>
      <c r="F88" s="77" t="s">
        <v>264</v>
      </c>
      <c r="G88" s="77" t="s">
        <v>185</v>
      </c>
      <c r="H88" s="79" t="s">
        <v>4705</v>
      </c>
    </row>
    <row r="89" spans="2:8">
      <c r="B89" s="161"/>
      <c r="C89" s="161"/>
      <c r="D89" s="161"/>
      <c r="E89" s="78" t="s">
        <v>4715</v>
      </c>
      <c r="F89" s="77" t="s">
        <v>266</v>
      </c>
      <c r="G89" s="77" t="s">
        <v>185</v>
      </c>
      <c r="H89" s="79" t="s">
        <v>4707</v>
      </c>
    </row>
    <row r="90" spans="2:8">
      <c r="B90" s="161" t="s">
        <v>3045</v>
      </c>
      <c r="C90" s="161" t="s">
        <v>4062</v>
      </c>
      <c r="D90" s="161" t="s">
        <v>498</v>
      </c>
      <c r="E90" s="78" t="s">
        <v>4716</v>
      </c>
      <c r="F90" s="77" t="s">
        <v>206</v>
      </c>
      <c r="G90" s="77" t="s">
        <v>185</v>
      </c>
      <c r="H90" s="79" t="s">
        <v>4717</v>
      </c>
    </row>
    <row r="91" spans="2:8">
      <c r="B91" s="161"/>
      <c r="C91" s="161"/>
      <c r="D91" s="161"/>
      <c r="E91" s="78" t="s">
        <v>4718</v>
      </c>
      <c r="F91" s="77" t="s">
        <v>209</v>
      </c>
      <c r="G91" s="77" t="s">
        <v>185</v>
      </c>
      <c r="H91" s="79" t="s">
        <v>4717</v>
      </c>
    </row>
    <row r="92" spans="2:8">
      <c r="B92" s="161"/>
      <c r="C92" s="161"/>
      <c r="D92" s="161"/>
      <c r="E92" s="78" t="s">
        <v>4719</v>
      </c>
      <c r="F92" s="77" t="s">
        <v>211</v>
      </c>
      <c r="G92" s="77" t="s">
        <v>185</v>
      </c>
      <c r="H92" s="79" t="s">
        <v>4717</v>
      </c>
    </row>
    <row r="93" spans="2:8">
      <c r="B93" s="161"/>
      <c r="C93" s="161"/>
      <c r="D93" s="161"/>
      <c r="E93" s="78" t="s">
        <v>4720</v>
      </c>
      <c r="F93" s="77" t="s">
        <v>246</v>
      </c>
      <c r="G93" s="77" t="s">
        <v>185</v>
      </c>
      <c r="H93" s="79" t="s">
        <v>4717</v>
      </c>
    </row>
    <row r="94" spans="2:8">
      <c r="B94" s="161"/>
      <c r="C94" s="161"/>
      <c r="D94" s="161"/>
      <c r="E94" s="78" t="s">
        <v>4721</v>
      </c>
      <c r="F94" s="77" t="s">
        <v>255</v>
      </c>
      <c r="G94" s="77" t="s">
        <v>185</v>
      </c>
      <c r="H94" s="79" t="s">
        <v>4717</v>
      </c>
    </row>
    <row r="95" spans="2:8">
      <c r="B95" s="161"/>
      <c r="C95" s="161"/>
      <c r="D95" s="161"/>
      <c r="E95" s="78" t="s">
        <v>4722</v>
      </c>
      <c r="F95" s="77" t="s">
        <v>216</v>
      </c>
      <c r="G95" s="77" t="s">
        <v>185</v>
      </c>
      <c r="H95" s="79" t="s">
        <v>4717</v>
      </c>
    </row>
    <row r="96" spans="2:8">
      <c r="B96" s="161"/>
      <c r="C96" s="161"/>
      <c r="D96" s="161"/>
      <c r="E96" s="78" t="s">
        <v>4723</v>
      </c>
      <c r="F96" s="77" t="s">
        <v>218</v>
      </c>
      <c r="G96" s="77" t="s">
        <v>185</v>
      </c>
      <c r="H96" s="79" t="s">
        <v>4717</v>
      </c>
    </row>
    <row r="97" spans="2:8">
      <c r="B97" s="161"/>
      <c r="C97" s="161"/>
      <c r="D97" s="161"/>
      <c r="E97" s="78" t="s">
        <v>4724</v>
      </c>
      <c r="F97" s="77" t="s">
        <v>221</v>
      </c>
      <c r="G97" s="77" t="s">
        <v>185</v>
      </c>
      <c r="H97" s="79" t="s">
        <v>4717</v>
      </c>
    </row>
    <row r="98" spans="2:8">
      <c r="B98" s="161"/>
      <c r="C98" s="161"/>
      <c r="D98" s="161"/>
      <c r="E98" s="78" t="s">
        <v>4725</v>
      </c>
      <c r="F98" s="77" t="s">
        <v>257</v>
      </c>
      <c r="G98" s="77" t="s">
        <v>185</v>
      </c>
      <c r="H98" s="79" t="s">
        <v>4717</v>
      </c>
    </row>
    <row r="99" spans="2:8">
      <c r="B99" s="161"/>
      <c r="C99" s="161"/>
      <c r="D99" s="161"/>
      <c r="E99" s="78" t="s">
        <v>4726</v>
      </c>
      <c r="F99" s="77" t="s">
        <v>266</v>
      </c>
      <c r="G99" s="77" t="s">
        <v>185</v>
      </c>
      <c r="H99" s="79" t="s">
        <v>4717</v>
      </c>
    </row>
    <row r="100" spans="2:8">
      <c r="B100" s="161" t="s">
        <v>3086</v>
      </c>
      <c r="C100" s="161" t="s">
        <v>4727</v>
      </c>
      <c r="D100" s="161" t="s">
        <v>178</v>
      </c>
      <c r="E100" s="78" t="s">
        <v>4728</v>
      </c>
      <c r="F100" s="77" t="s">
        <v>1042</v>
      </c>
      <c r="G100" s="77" t="s">
        <v>748</v>
      </c>
      <c r="H100" s="79" t="s">
        <v>4729</v>
      </c>
    </row>
    <row r="101" spans="2:8">
      <c r="B101" s="161"/>
      <c r="C101" s="161"/>
      <c r="D101" s="161"/>
      <c r="E101" s="78" t="s">
        <v>4730</v>
      </c>
      <c r="F101" s="77" t="s">
        <v>1048</v>
      </c>
      <c r="G101" s="77" t="s">
        <v>292</v>
      </c>
      <c r="H101" s="79" t="s">
        <v>4731</v>
      </c>
    </row>
    <row r="102" spans="2:8">
      <c r="B102" s="161"/>
      <c r="C102" s="161"/>
      <c r="D102" s="161"/>
      <c r="E102" s="78" t="s">
        <v>4732</v>
      </c>
      <c r="F102" s="77" t="s">
        <v>2969</v>
      </c>
      <c r="G102" s="77" t="s">
        <v>195</v>
      </c>
      <c r="H102" s="79" t="s">
        <v>4733</v>
      </c>
    </row>
    <row r="103" spans="2:8">
      <c r="B103" s="161"/>
      <c r="C103" s="161"/>
      <c r="D103" s="161"/>
      <c r="E103" s="78" t="s">
        <v>4734</v>
      </c>
      <c r="F103" s="77" t="s">
        <v>1071</v>
      </c>
      <c r="G103" s="77" t="s">
        <v>185</v>
      </c>
      <c r="H103" s="79" t="s">
        <v>4733</v>
      </c>
    </row>
    <row r="104" spans="2:8">
      <c r="B104" s="161"/>
      <c r="C104" s="161"/>
      <c r="D104" s="161"/>
      <c r="E104" s="78" t="s">
        <v>4735</v>
      </c>
      <c r="F104" s="77" t="s">
        <v>246</v>
      </c>
      <c r="G104" s="77" t="s">
        <v>185</v>
      </c>
      <c r="H104" s="79" t="s">
        <v>4736</v>
      </c>
    </row>
    <row r="105" spans="2:8">
      <c r="B105" s="161"/>
      <c r="C105" s="161"/>
      <c r="D105" s="161"/>
      <c r="E105" s="78" t="s">
        <v>4737</v>
      </c>
      <c r="F105" s="77" t="s">
        <v>255</v>
      </c>
      <c r="G105" s="77" t="s">
        <v>185</v>
      </c>
      <c r="H105" s="79" t="s">
        <v>4738</v>
      </c>
    </row>
    <row r="106" spans="2:8">
      <c r="B106" s="161"/>
      <c r="C106" s="161"/>
      <c r="D106" s="161"/>
      <c r="E106" s="78" t="s">
        <v>4739</v>
      </c>
      <c r="F106" s="77" t="s">
        <v>339</v>
      </c>
      <c r="G106" s="77" t="s">
        <v>748</v>
      </c>
      <c r="H106" s="79" t="s">
        <v>4740</v>
      </c>
    </row>
    <row r="107" spans="2:8">
      <c r="B107" s="161" t="s">
        <v>3103</v>
      </c>
      <c r="C107" s="161" t="s">
        <v>4074</v>
      </c>
      <c r="D107" s="161" t="s">
        <v>178</v>
      </c>
      <c r="E107" s="78" t="s">
        <v>4741</v>
      </c>
      <c r="F107" s="77" t="s">
        <v>355</v>
      </c>
      <c r="G107" s="77" t="s">
        <v>378</v>
      </c>
      <c r="H107" s="79" t="s">
        <v>4742</v>
      </c>
    </row>
    <row r="108" spans="2:8">
      <c r="B108" s="161"/>
      <c r="C108" s="161"/>
      <c r="D108" s="161"/>
      <c r="E108" s="78" t="s">
        <v>4743</v>
      </c>
      <c r="F108" s="77" t="s">
        <v>2776</v>
      </c>
      <c r="G108" s="77" t="s">
        <v>378</v>
      </c>
      <c r="H108" s="79" t="s">
        <v>4742</v>
      </c>
    </row>
    <row r="109" spans="2:8">
      <c r="B109" s="161"/>
      <c r="C109" s="161"/>
      <c r="D109" s="161"/>
      <c r="E109" s="78" t="s">
        <v>4744</v>
      </c>
      <c r="F109" s="77" t="s">
        <v>361</v>
      </c>
      <c r="G109" s="77" t="s">
        <v>964</v>
      </c>
      <c r="H109" s="79" t="s">
        <v>4742</v>
      </c>
    </row>
    <row r="110" spans="2:8">
      <c r="B110" s="161"/>
      <c r="C110" s="161"/>
      <c r="D110" s="161"/>
      <c r="E110" s="78" t="s">
        <v>4745</v>
      </c>
      <c r="F110" s="77" t="s">
        <v>287</v>
      </c>
      <c r="G110" s="77" t="s">
        <v>274</v>
      </c>
      <c r="H110" s="79" t="s">
        <v>4742</v>
      </c>
    </row>
    <row r="111" spans="2:8">
      <c r="B111" s="161" t="s">
        <v>3120</v>
      </c>
      <c r="C111" s="161" t="s">
        <v>4746</v>
      </c>
      <c r="D111" s="161" t="s">
        <v>178</v>
      </c>
      <c r="E111" s="78" t="s">
        <v>4747</v>
      </c>
      <c r="F111" s="77" t="s">
        <v>355</v>
      </c>
      <c r="G111" s="77" t="s">
        <v>685</v>
      </c>
      <c r="H111" s="79" t="s">
        <v>4742</v>
      </c>
    </row>
    <row r="112" spans="2:8">
      <c r="B112" s="161"/>
      <c r="C112" s="161"/>
      <c r="D112" s="161"/>
      <c r="E112" s="78" t="s">
        <v>4748</v>
      </c>
      <c r="F112" s="77" t="s">
        <v>358</v>
      </c>
      <c r="G112" s="77" t="s">
        <v>685</v>
      </c>
      <c r="H112" s="79" t="s">
        <v>4742</v>
      </c>
    </row>
    <row r="113" spans="2:8">
      <c r="B113" s="161"/>
      <c r="C113" s="161"/>
      <c r="D113" s="161"/>
      <c r="E113" s="78" t="s">
        <v>4749</v>
      </c>
      <c r="F113" s="77" t="s">
        <v>361</v>
      </c>
      <c r="G113" s="77" t="s">
        <v>685</v>
      </c>
      <c r="H113" s="79" t="s">
        <v>4742</v>
      </c>
    </row>
    <row r="114" spans="2:8">
      <c r="B114" s="161"/>
      <c r="C114" s="161"/>
      <c r="D114" s="161"/>
      <c r="E114" s="78" t="s">
        <v>4750</v>
      </c>
      <c r="F114" s="77" t="s">
        <v>287</v>
      </c>
      <c r="G114" s="77" t="s">
        <v>274</v>
      </c>
      <c r="H114" s="79" t="s">
        <v>4742</v>
      </c>
    </row>
    <row r="115" spans="2:8">
      <c r="B115" s="161" t="s">
        <v>3124</v>
      </c>
      <c r="C115" s="161" t="s">
        <v>4751</v>
      </c>
      <c r="D115" s="161" t="s">
        <v>178</v>
      </c>
      <c r="E115" s="78" t="s">
        <v>4752</v>
      </c>
      <c r="F115" s="77" t="s">
        <v>361</v>
      </c>
      <c r="G115" s="77" t="s">
        <v>975</v>
      </c>
      <c r="H115" s="79" t="s">
        <v>4742</v>
      </c>
    </row>
    <row r="116" spans="2:8">
      <c r="B116" s="161"/>
      <c r="C116" s="161"/>
      <c r="D116" s="161"/>
      <c r="E116" s="78" t="s">
        <v>4753</v>
      </c>
      <c r="F116" s="77" t="s">
        <v>287</v>
      </c>
      <c r="G116" s="77" t="s">
        <v>975</v>
      </c>
      <c r="H116" s="79" t="s">
        <v>4742</v>
      </c>
    </row>
    <row r="117" spans="2:8">
      <c r="B117" s="161" t="s">
        <v>3128</v>
      </c>
      <c r="C117" s="161" t="s">
        <v>4754</v>
      </c>
      <c r="D117" s="161" t="s">
        <v>178</v>
      </c>
      <c r="E117" s="78" t="s">
        <v>4755</v>
      </c>
      <c r="F117" s="77" t="s">
        <v>591</v>
      </c>
      <c r="G117" s="77" t="s">
        <v>185</v>
      </c>
      <c r="H117" s="79" t="s">
        <v>4756</v>
      </c>
    </row>
    <row r="118" spans="2:8">
      <c r="B118" s="161"/>
      <c r="C118" s="161"/>
      <c r="D118" s="161"/>
      <c r="E118" s="78" t="s">
        <v>4757</v>
      </c>
      <c r="F118" s="77" t="s">
        <v>266</v>
      </c>
      <c r="G118" s="77" t="s">
        <v>185</v>
      </c>
      <c r="H118" s="79" t="s">
        <v>4758</v>
      </c>
    </row>
    <row r="119" spans="2:8">
      <c r="B119" s="161" t="s">
        <v>3132</v>
      </c>
      <c r="C119" s="161" t="s">
        <v>4759</v>
      </c>
      <c r="D119" s="161" t="s">
        <v>178</v>
      </c>
      <c r="E119" s="78" t="s">
        <v>4760</v>
      </c>
      <c r="F119" s="77" t="s">
        <v>591</v>
      </c>
      <c r="G119" s="77" t="s">
        <v>185</v>
      </c>
      <c r="H119" s="79" t="s">
        <v>4761</v>
      </c>
    </row>
    <row r="120" spans="2:8">
      <c r="B120" s="161"/>
      <c r="C120" s="161"/>
      <c r="D120" s="161"/>
      <c r="E120" s="78" t="s">
        <v>4762</v>
      </c>
      <c r="F120" s="77" t="s">
        <v>594</v>
      </c>
      <c r="G120" s="77" t="s">
        <v>185</v>
      </c>
      <c r="H120" s="79" t="s">
        <v>4763</v>
      </c>
    </row>
    <row r="121" spans="2:8">
      <c r="B121" s="161" t="s">
        <v>3140</v>
      </c>
      <c r="C121" s="161" t="s">
        <v>4764</v>
      </c>
      <c r="D121" s="161" t="s">
        <v>498</v>
      </c>
      <c r="E121" s="78" t="s">
        <v>4765</v>
      </c>
      <c r="F121" s="77" t="s">
        <v>213</v>
      </c>
      <c r="G121" s="77" t="s">
        <v>185</v>
      </c>
      <c r="H121" s="79" t="s">
        <v>4766</v>
      </c>
    </row>
    <row r="122" spans="2:8">
      <c r="B122" s="161"/>
      <c r="C122" s="161"/>
      <c r="D122" s="161"/>
      <c r="E122" s="78" t="s">
        <v>4767</v>
      </c>
      <c r="F122" s="77" t="s">
        <v>744</v>
      </c>
      <c r="G122" s="77" t="s">
        <v>185</v>
      </c>
      <c r="H122" s="79" t="s">
        <v>4768</v>
      </c>
    </row>
    <row r="123" spans="2:8">
      <c r="B123" s="161"/>
      <c r="C123" s="161"/>
      <c r="D123" s="161"/>
      <c r="E123" s="78" t="s">
        <v>4769</v>
      </c>
      <c r="F123" s="77" t="s">
        <v>747</v>
      </c>
      <c r="G123" s="77" t="s">
        <v>185</v>
      </c>
      <c r="H123" s="79" t="s">
        <v>4770</v>
      </c>
    </row>
    <row r="124" spans="2:8">
      <c r="B124" s="77" t="s">
        <v>3154</v>
      </c>
      <c r="C124" s="77" t="s">
        <v>4771</v>
      </c>
      <c r="D124" s="77" t="s">
        <v>178</v>
      </c>
      <c r="E124" s="78" t="s">
        <v>4772</v>
      </c>
      <c r="F124" s="77" t="s">
        <v>3953</v>
      </c>
      <c r="G124" s="77" t="s">
        <v>185</v>
      </c>
      <c r="H124" s="79" t="s">
        <v>4773</v>
      </c>
    </row>
    <row r="125" spans="2:8">
      <c r="B125" s="161" t="s">
        <v>4173</v>
      </c>
      <c r="C125" s="161" t="s">
        <v>4174</v>
      </c>
      <c r="D125" s="161" t="s">
        <v>178</v>
      </c>
      <c r="E125" s="78" t="s">
        <v>4774</v>
      </c>
      <c r="F125" s="77" t="s">
        <v>270</v>
      </c>
      <c r="G125" s="77" t="s">
        <v>185</v>
      </c>
      <c r="H125" s="79" t="s">
        <v>4634</v>
      </c>
    </row>
    <row r="126" spans="2:8">
      <c r="B126" s="161"/>
      <c r="C126" s="161"/>
      <c r="D126" s="161"/>
      <c r="E126" s="78" t="s">
        <v>4775</v>
      </c>
      <c r="F126" s="77" t="s">
        <v>204</v>
      </c>
      <c r="G126" s="77" t="s">
        <v>185</v>
      </c>
      <c r="H126" s="79" t="s">
        <v>4776</v>
      </c>
    </row>
    <row r="127" spans="2:8">
      <c r="B127" s="161"/>
      <c r="C127" s="161"/>
      <c r="D127" s="161"/>
      <c r="E127" s="78" t="s">
        <v>4777</v>
      </c>
      <c r="F127" s="77" t="s">
        <v>300</v>
      </c>
      <c r="G127" s="77" t="s">
        <v>185</v>
      </c>
      <c r="H127" s="79" t="s">
        <v>4627</v>
      </c>
    </row>
    <row r="128" spans="2:8">
      <c r="B128" s="161"/>
      <c r="C128" s="161"/>
      <c r="D128" s="161"/>
      <c r="E128" s="78" t="s">
        <v>4178</v>
      </c>
      <c r="F128" s="77" t="s">
        <v>2578</v>
      </c>
      <c r="G128" s="77" t="s">
        <v>185</v>
      </c>
      <c r="H128" s="79" t="s">
        <v>4778</v>
      </c>
    </row>
    <row r="129" spans="2:8">
      <c r="B129" s="77" t="s">
        <v>4180</v>
      </c>
      <c r="C129" s="77" t="s">
        <v>4181</v>
      </c>
      <c r="D129" s="77" t="s">
        <v>178</v>
      </c>
      <c r="E129" s="78" t="s">
        <v>4182</v>
      </c>
      <c r="F129" s="77" t="s">
        <v>717</v>
      </c>
      <c r="G129" s="77" t="s">
        <v>185</v>
      </c>
      <c r="H129" s="79" t="s">
        <v>4779</v>
      </c>
    </row>
  </sheetData>
  <autoFilter ref="B2:G129" xr:uid="{00000000-0009-0000-0000-00000E000000}"/>
  <mergeCells count="51">
    <mergeCell ref="D117:D118"/>
    <mergeCell ref="D119:D120"/>
    <mergeCell ref="D121:D123"/>
    <mergeCell ref="D125:D128"/>
    <mergeCell ref="C119:C120"/>
    <mergeCell ref="C121:C123"/>
    <mergeCell ref="C125:C128"/>
    <mergeCell ref="D3:D9"/>
    <mergeCell ref="D10:D15"/>
    <mergeCell ref="D16:D21"/>
    <mergeCell ref="D22:D30"/>
    <mergeCell ref="D31:D49"/>
    <mergeCell ref="D50:D69"/>
    <mergeCell ref="D70:D74"/>
    <mergeCell ref="D75:D89"/>
    <mergeCell ref="D90:D99"/>
    <mergeCell ref="D100:D106"/>
    <mergeCell ref="D107:D110"/>
    <mergeCell ref="D111:D114"/>
    <mergeCell ref="D115:D116"/>
    <mergeCell ref="B121:B123"/>
    <mergeCell ref="B125:B128"/>
    <mergeCell ref="C3:C9"/>
    <mergeCell ref="C10:C15"/>
    <mergeCell ref="C16:C21"/>
    <mergeCell ref="C22:C30"/>
    <mergeCell ref="C31:C49"/>
    <mergeCell ref="C50:C69"/>
    <mergeCell ref="C70:C74"/>
    <mergeCell ref="C75:C89"/>
    <mergeCell ref="C90:C99"/>
    <mergeCell ref="C100:C106"/>
    <mergeCell ref="C107:C110"/>
    <mergeCell ref="C111:C114"/>
    <mergeCell ref="C115:C116"/>
    <mergeCell ref="C117:C118"/>
    <mergeCell ref="B107:B110"/>
    <mergeCell ref="B111:B114"/>
    <mergeCell ref="B115:B116"/>
    <mergeCell ref="B117:B118"/>
    <mergeCell ref="B119:B120"/>
    <mergeCell ref="B50:B69"/>
    <mergeCell ref="B70:B74"/>
    <mergeCell ref="B75:B89"/>
    <mergeCell ref="B90:B99"/>
    <mergeCell ref="B100:B106"/>
    <mergeCell ref="B3:B9"/>
    <mergeCell ref="B10:B15"/>
    <mergeCell ref="B16:B21"/>
    <mergeCell ref="B22:B30"/>
    <mergeCell ref="B31:B49"/>
  </mergeCells>
  <phoneticPr fontId="29"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G96"/>
  <sheetViews>
    <sheetView zoomScale="115" zoomScaleNormal="115" workbookViewId="0">
      <pane xSplit="5" ySplit="2" topLeftCell="F3" activePane="bottomRight" state="frozen"/>
      <selection pane="topRight"/>
      <selection pane="bottomLeft"/>
      <selection pane="bottomRight" activeCell="M18" sqref="M18"/>
    </sheetView>
  </sheetViews>
  <sheetFormatPr defaultColWidth="9" defaultRowHeight="16.2"/>
  <cols>
    <col min="1" max="1" width="5.88671875" style="1" customWidth="1"/>
    <col min="2" max="2" width="10.88671875" style="2" customWidth="1"/>
    <col min="3" max="3" width="18.88671875" style="2" customWidth="1"/>
    <col min="4" max="4" width="10.88671875" style="2" customWidth="1"/>
    <col min="5" max="5" width="40.88671875" style="1" customWidth="1"/>
    <col min="6" max="7" width="10.88671875" style="2" customWidth="1"/>
    <col min="8" max="9" width="9" style="1" customWidth="1"/>
    <col min="10" max="10" width="2.44140625" style="1" customWidth="1"/>
    <col min="11" max="257" width="9" style="1"/>
    <col min="258" max="259" width="14.44140625" style="1" customWidth="1"/>
    <col min="260" max="260" width="4.33203125" style="1" customWidth="1"/>
    <col min="261" max="261" width="36.6640625" style="1" customWidth="1"/>
    <col min="262" max="262" width="6.88671875" style="1" customWidth="1"/>
    <col min="263" max="263" width="12.109375" style="1" customWidth="1"/>
    <col min="264" max="265" width="9" style="1"/>
    <col min="266" max="266" width="2.44140625" style="1" customWidth="1"/>
    <col min="267" max="513" width="9" style="1"/>
    <col min="514" max="515" width="14.44140625" style="1" customWidth="1"/>
    <col min="516" max="516" width="4.33203125" style="1" customWidth="1"/>
    <col min="517" max="517" width="36.6640625" style="1" customWidth="1"/>
    <col min="518" max="518" width="6.88671875" style="1" customWidth="1"/>
    <col min="519" max="519" width="12.109375" style="1" customWidth="1"/>
    <col min="520" max="521" width="9" style="1"/>
    <col min="522" max="522" width="2.44140625" style="1" customWidth="1"/>
    <col min="523" max="769" width="9" style="1"/>
    <col min="770" max="771" width="14.44140625" style="1" customWidth="1"/>
    <col min="772" max="772" width="4.33203125" style="1" customWidth="1"/>
    <col min="773" max="773" width="36.6640625" style="1" customWidth="1"/>
    <col min="774" max="774" width="6.88671875" style="1" customWidth="1"/>
    <col min="775" max="775" width="12.109375" style="1" customWidth="1"/>
    <col min="776" max="777" width="9" style="1"/>
    <col min="778" max="778" width="2.44140625" style="1" customWidth="1"/>
    <col min="779" max="1025" width="9" style="1"/>
    <col min="1026" max="1027" width="14.44140625" style="1" customWidth="1"/>
    <col min="1028" max="1028" width="4.33203125" style="1" customWidth="1"/>
    <col min="1029" max="1029" width="36.6640625" style="1" customWidth="1"/>
    <col min="1030" max="1030" width="6.88671875" style="1" customWidth="1"/>
    <col min="1031" max="1031" width="12.109375" style="1" customWidth="1"/>
    <col min="1032" max="1033" width="9" style="1"/>
    <col min="1034" max="1034" width="2.44140625" style="1" customWidth="1"/>
    <col min="1035" max="1281" width="9" style="1"/>
    <col min="1282" max="1283" width="14.44140625" style="1" customWidth="1"/>
    <col min="1284" max="1284" width="4.33203125" style="1" customWidth="1"/>
    <col min="1285" max="1285" width="36.6640625" style="1" customWidth="1"/>
    <col min="1286" max="1286" width="6.88671875" style="1" customWidth="1"/>
    <col min="1287" max="1287" width="12.109375" style="1" customWidth="1"/>
    <col min="1288" max="1289" width="9" style="1"/>
    <col min="1290" max="1290" width="2.44140625" style="1" customWidth="1"/>
    <col min="1291" max="1537" width="9" style="1"/>
    <col min="1538" max="1539" width="14.44140625" style="1" customWidth="1"/>
    <col min="1540" max="1540" width="4.33203125" style="1" customWidth="1"/>
    <col min="1541" max="1541" width="36.6640625" style="1" customWidth="1"/>
    <col min="1542" max="1542" width="6.88671875" style="1" customWidth="1"/>
    <col min="1543" max="1543" width="12.109375" style="1" customWidth="1"/>
    <col min="1544" max="1545" width="9" style="1"/>
    <col min="1546" max="1546" width="2.44140625" style="1" customWidth="1"/>
    <col min="1547" max="1793" width="9" style="1"/>
    <col min="1794" max="1795" width="14.44140625" style="1" customWidth="1"/>
    <col min="1796" max="1796" width="4.33203125" style="1" customWidth="1"/>
    <col min="1797" max="1797" width="36.6640625" style="1" customWidth="1"/>
    <col min="1798" max="1798" width="6.88671875" style="1" customWidth="1"/>
    <col min="1799" max="1799" width="12.109375" style="1" customWidth="1"/>
    <col min="1800" max="1801" width="9" style="1"/>
    <col min="1802" max="1802" width="2.44140625" style="1" customWidth="1"/>
    <col min="1803" max="2049" width="9" style="1"/>
    <col min="2050" max="2051" width="14.44140625" style="1" customWidth="1"/>
    <col min="2052" max="2052" width="4.33203125" style="1" customWidth="1"/>
    <col min="2053" max="2053" width="36.6640625" style="1" customWidth="1"/>
    <col min="2054" max="2054" width="6.88671875" style="1" customWidth="1"/>
    <col min="2055" max="2055" width="12.109375" style="1" customWidth="1"/>
    <col min="2056" max="2057" width="9" style="1"/>
    <col min="2058" max="2058" width="2.44140625" style="1" customWidth="1"/>
    <col min="2059" max="2305" width="9" style="1"/>
    <col min="2306" max="2307" width="14.44140625" style="1" customWidth="1"/>
    <col min="2308" max="2308" width="4.33203125" style="1" customWidth="1"/>
    <col min="2309" max="2309" width="36.6640625" style="1" customWidth="1"/>
    <col min="2310" max="2310" width="6.88671875" style="1" customWidth="1"/>
    <col min="2311" max="2311" width="12.109375" style="1" customWidth="1"/>
    <col min="2312" max="2313" width="9" style="1"/>
    <col min="2314" max="2314" width="2.44140625" style="1" customWidth="1"/>
    <col min="2315" max="2561" width="9" style="1"/>
    <col min="2562" max="2563" width="14.44140625" style="1" customWidth="1"/>
    <col min="2564" max="2564" width="4.33203125" style="1" customWidth="1"/>
    <col min="2565" max="2565" width="36.6640625" style="1" customWidth="1"/>
    <col min="2566" max="2566" width="6.88671875" style="1" customWidth="1"/>
    <col min="2567" max="2567" width="12.109375" style="1" customWidth="1"/>
    <col min="2568" max="2569" width="9" style="1"/>
    <col min="2570" max="2570" width="2.44140625" style="1" customWidth="1"/>
    <col min="2571" max="2817" width="9" style="1"/>
    <col min="2818" max="2819" width="14.44140625" style="1" customWidth="1"/>
    <col min="2820" max="2820" width="4.33203125" style="1" customWidth="1"/>
    <col min="2821" max="2821" width="36.6640625" style="1" customWidth="1"/>
    <col min="2822" max="2822" width="6.88671875" style="1" customWidth="1"/>
    <col min="2823" max="2823" width="12.109375" style="1" customWidth="1"/>
    <col min="2824" max="2825" width="9" style="1"/>
    <col min="2826" max="2826" width="2.44140625" style="1" customWidth="1"/>
    <col min="2827" max="3073" width="9" style="1"/>
    <col min="3074" max="3075" width="14.44140625" style="1" customWidth="1"/>
    <col min="3076" max="3076" width="4.33203125" style="1" customWidth="1"/>
    <col min="3077" max="3077" width="36.6640625" style="1" customWidth="1"/>
    <col min="3078" max="3078" width="6.88671875" style="1" customWidth="1"/>
    <col min="3079" max="3079" width="12.109375" style="1" customWidth="1"/>
    <col min="3080" max="3081" width="9" style="1"/>
    <col min="3082" max="3082" width="2.44140625" style="1" customWidth="1"/>
    <col min="3083" max="3329" width="9" style="1"/>
    <col min="3330" max="3331" width="14.44140625" style="1" customWidth="1"/>
    <col min="3332" max="3332" width="4.33203125" style="1" customWidth="1"/>
    <col min="3333" max="3333" width="36.6640625" style="1" customWidth="1"/>
    <col min="3334" max="3334" width="6.88671875" style="1" customWidth="1"/>
    <col min="3335" max="3335" width="12.109375" style="1" customWidth="1"/>
    <col min="3336" max="3337" width="9" style="1"/>
    <col min="3338" max="3338" width="2.44140625" style="1" customWidth="1"/>
    <col min="3339" max="3585" width="9" style="1"/>
    <col min="3586" max="3587" width="14.44140625" style="1" customWidth="1"/>
    <col min="3588" max="3588" width="4.33203125" style="1" customWidth="1"/>
    <col min="3589" max="3589" width="36.6640625" style="1" customWidth="1"/>
    <col min="3590" max="3590" width="6.88671875" style="1" customWidth="1"/>
    <col min="3591" max="3591" width="12.109375" style="1" customWidth="1"/>
    <col min="3592" max="3593" width="9" style="1"/>
    <col min="3594" max="3594" width="2.44140625" style="1" customWidth="1"/>
    <col min="3595" max="3841" width="9" style="1"/>
    <col min="3842" max="3843" width="14.44140625" style="1" customWidth="1"/>
    <col min="3844" max="3844" width="4.33203125" style="1" customWidth="1"/>
    <col min="3845" max="3845" width="36.6640625" style="1" customWidth="1"/>
    <col min="3846" max="3846" width="6.88671875" style="1" customWidth="1"/>
    <col min="3847" max="3847" width="12.109375" style="1" customWidth="1"/>
    <col min="3848" max="3849" width="9" style="1"/>
    <col min="3850" max="3850" width="2.44140625" style="1" customWidth="1"/>
    <col min="3851" max="4097" width="9" style="1"/>
    <col min="4098" max="4099" width="14.44140625" style="1" customWidth="1"/>
    <col min="4100" max="4100" width="4.33203125" style="1" customWidth="1"/>
    <col min="4101" max="4101" width="36.6640625" style="1" customWidth="1"/>
    <col min="4102" max="4102" width="6.88671875" style="1" customWidth="1"/>
    <col min="4103" max="4103" width="12.109375" style="1" customWidth="1"/>
    <col min="4104" max="4105" width="9" style="1"/>
    <col min="4106" max="4106" width="2.44140625" style="1" customWidth="1"/>
    <col min="4107" max="4353" width="9" style="1"/>
    <col min="4354" max="4355" width="14.44140625" style="1" customWidth="1"/>
    <col min="4356" max="4356" width="4.33203125" style="1" customWidth="1"/>
    <col min="4357" max="4357" width="36.6640625" style="1" customWidth="1"/>
    <col min="4358" max="4358" width="6.88671875" style="1" customWidth="1"/>
    <col min="4359" max="4359" width="12.109375" style="1" customWidth="1"/>
    <col min="4360" max="4361" width="9" style="1"/>
    <col min="4362" max="4362" width="2.44140625" style="1" customWidth="1"/>
    <col min="4363" max="4609" width="9" style="1"/>
    <col min="4610" max="4611" width="14.44140625" style="1" customWidth="1"/>
    <col min="4612" max="4612" width="4.33203125" style="1" customWidth="1"/>
    <col min="4613" max="4613" width="36.6640625" style="1" customWidth="1"/>
    <col min="4614" max="4614" width="6.88671875" style="1" customWidth="1"/>
    <col min="4615" max="4615" width="12.109375" style="1" customWidth="1"/>
    <col min="4616" max="4617" width="9" style="1"/>
    <col min="4618" max="4618" width="2.44140625" style="1" customWidth="1"/>
    <col min="4619" max="4865" width="9" style="1"/>
    <col min="4866" max="4867" width="14.44140625" style="1" customWidth="1"/>
    <col min="4868" max="4868" width="4.33203125" style="1" customWidth="1"/>
    <col min="4869" max="4869" width="36.6640625" style="1" customWidth="1"/>
    <col min="4870" max="4870" width="6.88671875" style="1" customWidth="1"/>
    <col min="4871" max="4871" width="12.109375" style="1" customWidth="1"/>
    <col min="4872" max="4873" width="9" style="1"/>
    <col min="4874" max="4874" width="2.44140625" style="1" customWidth="1"/>
    <col min="4875" max="5121" width="9" style="1"/>
    <col min="5122" max="5123" width="14.44140625" style="1" customWidth="1"/>
    <col min="5124" max="5124" width="4.33203125" style="1" customWidth="1"/>
    <col min="5125" max="5125" width="36.6640625" style="1" customWidth="1"/>
    <col min="5126" max="5126" width="6.88671875" style="1" customWidth="1"/>
    <col min="5127" max="5127" width="12.109375" style="1" customWidth="1"/>
    <col min="5128" max="5129" width="9" style="1"/>
    <col min="5130" max="5130" width="2.44140625" style="1" customWidth="1"/>
    <col min="5131" max="5377" width="9" style="1"/>
    <col min="5378" max="5379" width="14.44140625" style="1" customWidth="1"/>
    <col min="5380" max="5380" width="4.33203125" style="1" customWidth="1"/>
    <col min="5381" max="5381" width="36.6640625" style="1" customWidth="1"/>
    <col min="5382" max="5382" width="6.88671875" style="1" customWidth="1"/>
    <col min="5383" max="5383" width="12.109375" style="1" customWidth="1"/>
    <col min="5384" max="5385" width="9" style="1"/>
    <col min="5386" max="5386" width="2.44140625" style="1" customWidth="1"/>
    <col min="5387" max="5633" width="9" style="1"/>
    <col min="5634" max="5635" width="14.44140625" style="1" customWidth="1"/>
    <col min="5636" max="5636" width="4.33203125" style="1" customWidth="1"/>
    <col min="5637" max="5637" width="36.6640625" style="1" customWidth="1"/>
    <col min="5638" max="5638" width="6.88671875" style="1" customWidth="1"/>
    <col min="5639" max="5639" width="12.109375" style="1" customWidth="1"/>
    <col min="5640" max="5641" width="9" style="1"/>
    <col min="5642" max="5642" width="2.44140625" style="1" customWidth="1"/>
    <col min="5643" max="5889" width="9" style="1"/>
    <col min="5890" max="5891" width="14.44140625" style="1" customWidth="1"/>
    <col min="5892" max="5892" width="4.33203125" style="1" customWidth="1"/>
    <col min="5893" max="5893" width="36.6640625" style="1" customWidth="1"/>
    <col min="5894" max="5894" width="6.88671875" style="1" customWidth="1"/>
    <col min="5895" max="5895" width="12.109375" style="1" customWidth="1"/>
    <col min="5896" max="5897" width="9" style="1"/>
    <col min="5898" max="5898" width="2.44140625" style="1" customWidth="1"/>
    <col min="5899" max="6145" width="9" style="1"/>
    <col min="6146" max="6147" width="14.44140625" style="1" customWidth="1"/>
    <col min="6148" max="6148" width="4.33203125" style="1" customWidth="1"/>
    <col min="6149" max="6149" width="36.6640625" style="1" customWidth="1"/>
    <col min="6150" max="6150" width="6.88671875" style="1" customWidth="1"/>
    <col min="6151" max="6151" width="12.109375" style="1" customWidth="1"/>
    <col min="6152" max="6153" width="9" style="1"/>
    <col min="6154" max="6154" width="2.44140625" style="1" customWidth="1"/>
    <col min="6155" max="6401" width="9" style="1"/>
    <col min="6402" max="6403" width="14.44140625" style="1" customWidth="1"/>
    <col min="6404" max="6404" width="4.33203125" style="1" customWidth="1"/>
    <col min="6405" max="6405" width="36.6640625" style="1" customWidth="1"/>
    <col min="6406" max="6406" width="6.88671875" style="1" customWidth="1"/>
    <col min="6407" max="6407" width="12.109375" style="1" customWidth="1"/>
    <col min="6408" max="6409" width="9" style="1"/>
    <col min="6410" max="6410" width="2.44140625" style="1" customWidth="1"/>
    <col min="6411" max="6657" width="9" style="1"/>
    <col min="6658" max="6659" width="14.44140625" style="1" customWidth="1"/>
    <col min="6660" max="6660" width="4.33203125" style="1" customWidth="1"/>
    <col min="6661" max="6661" width="36.6640625" style="1" customWidth="1"/>
    <col min="6662" max="6662" width="6.88671875" style="1" customWidth="1"/>
    <col min="6663" max="6663" width="12.109375" style="1" customWidth="1"/>
    <col min="6664" max="6665" width="9" style="1"/>
    <col min="6666" max="6666" width="2.44140625" style="1" customWidth="1"/>
    <col min="6667" max="6913" width="9" style="1"/>
    <col min="6914" max="6915" width="14.44140625" style="1" customWidth="1"/>
    <col min="6916" max="6916" width="4.33203125" style="1" customWidth="1"/>
    <col min="6917" max="6917" width="36.6640625" style="1" customWidth="1"/>
    <col min="6918" max="6918" width="6.88671875" style="1" customWidth="1"/>
    <col min="6919" max="6919" width="12.109375" style="1" customWidth="1"/>
    <col min="6920" max="6921" width="9" style="1"/>
    <col min="6922" max="6922" width="2.44140625" style="1" customWidth="1"/>
    <col min="6923" max="7169" width="9" style="1"/>
    <col min="7170" max="7171" width="14.44140625" style="1" customWidth="1"/>
    <col min="7172" max="7172" width="4.33203125" style="1" customWidth="1"/>
    <col min="7173" max="7173" width="36.6640625" style="1" customWidth="1"/>
    <col min="7174" max="7174" width="6.88671875" style="1" customWidth="1"/>
    <col min="7175" max="7175" width="12.109375" style="1" customWidth="1"/>
    <col min="7176" max="7177" width="9" style="1"/>
    <col min="7178" max="7178" width="2.44140625" style="1" customWidth="1"/>
    <col min="7179" max="7425" width="9" style="1"/>
    <col min="7426" max="7427" width="14.44140625" style="1" customWidth="1"/>
    <col min="7428" max="7428" width="4.33203125" style="1" customWidth="1"/>
    <col min="7429" max="7429" width="36.6640625" style="1" customWidth="1"/>
    <col min="7430" max="7430" width="6.88671875" style="1" customWidth="1"/>
    <col min="7431" max="7431" width="12.109375" style="1" customWidth="1"/>
    <col min="7432" max="7433" width="9" style="1"/>
    <col min="7434" max="7434" width="2.44140625" style="1" customWidth="1"/>
    <col min="7435" max="7681" width="9" style="1"/>
    <col min="7682" max="7683" width="14.44140625" style="1" customWidth="1"/>
    <col min="7684" max="7684" width="4.33203125" style="1" customWidth="1"/>
    <col min="7685" max="7685" width="36.6640625" style="1" customWidth="1"/>
    <col min="7686" max="7686" width="6.88671875" style="1" customWidth="1"/>
    <col min="7687" max="7687" width="12.109375" style="1" customWidth="1"/>
    <col min="7688" max="7689" width="9" style="1"/>
    <col min="7690" max="7690" width="2.44140625" style="1" customWidth="1"/>
    <col min="7691" max="7937" width="9" style="1"/>
    <col min="7938" max="7939" width="14.44140625" style="1" customWidth="1"/>
    <col min="7940" max="7940" width="4.33203125" style="1" customWidth="1"/>
    <col min="7941" max="7941" width="36.6640625" style="1" customWidth="1"/>
    <col min="7942" max="7942" width="6.88671875" style="1" customWidth="1"/>
    <col min="7943" max="7943" width="12.109375" style="1" customWidth="1"/>
    <col min="7944" max="7945" width="9" style="1"/>
    <col min="7946" max="7946" width="2.44140625" style="1" customWidth="1"/>
    <col min="7947" max="8193" width="9" style="1"/>
    <col min="8194" max="8195" width="14.44140625" style="1" customWidth="1"/>
    <col min="8196" max="8196" width="4.33203125" style="1" customWidth="1"/>
    <col min="8197" max="8197" width="36.6640625" style="1" customWidth="1"/>
    <col min="8198" max="8198" width="6.88671875" style="1" customWidth="1"/>
    <col min="8199" max="8199" width="12.109375" style="1" customWidth="1"/>
    <col min="8200" max="8201" width="9" style="1"/>
    <col min="8202" max="8202" width="2.44140625" style="1" customWidth="1"/>
    <col min="8203" max="8449" width="9" style="1"/>
    <col min="8450" max="8451" width="14.44140625" style="1" customWidth="1"/>
    <col min="8452" max="8452" width="4.33203125" style="1" customWidth="1"/>
    <col min="8453" max="8453" width="36.6640625" style="1" customWidth="1"/>
    <col min="8454" max="8454" width="6.88671875" style="1" customWidth="1"/>
    <col min="8455" max="8455" width="12.109375" style="1" customWidth="1"/>
    <col min="8456" max="8457" width="9" style="1"/>
    <col min="8458" max="8458" width="2.44140625" style="1" customWidth="1"/>
    <col min="8459" max="8705" width="9" style="1"/>
    <col min="8706" max="8707" width="14.44140625" style="1" customWidth="1"/>
    <col min="8708" max="8708" width="4.33203125" style="1" customWidth="1"/>
    <col min="8709" max="8709" width="36.6640625" style="1" customWidth="1"/>
    <col min="8710" max="8710" width="6.88671875" style="1" customWidth="1"/>
    <col min="8711" max="8711" width="12.109375" style="1" customWidth="1"/>
    <col min="8712" max="8713" width="9" style="1"/>
    <col min="8714" max="8714" width="2.44140625" style="1" customWidth="1"/>
    <col min="8715" max="8961" width="9" style="1"/>
    <col min="8962" max="8963" width="14.44140625" style="1" customWidth="1"/>
    <col min="8964" max="8964" width="4.33203125" style="1" customWidth="1"/>
    <col min="8965" max="8965" width="36.6640625" style="1" customWidth="1"/>
    <col min="8966" max="8966" width="6.88671875" style="1" customWidth="1"/>
    <col min="8967" max="8967" width="12.109375" style="1" customWidth="1"/>
    <col min="8968" max="8969" width="9" style="1"/>
    <col min="8970" max="8970" width="2.44140625" style="1" customWidth="1"/>
    <col min="8971" max="9217" width="9" style="1"/>
    <col min="9218" max="9219" width="14.44140625" style="1" customWidth="1"/>
    <col min="9220" max="9220" width="4.33203125" style="1" customWidth="1"/>
    <col min="9221" max="9221" width="36.6640625" style="1" customWidth="1"/>
    <col min="9222" max="9222" width="6.88671875" style="1" customWidth="1"/>
    <col min="9223" max="9223" width="12.109375" style="1" customWidth="1"/>
    <col min="9224" max="9225" width="9" style="1"/>
    <col min="9226" max="9226" width="2.44140625" style="1" customWidth="1"/>
    <col min="9227" max="9473" width="9" style="1"/>
    <col min="9474" max="9475" width="14.44140625" style="1" customWidth="1"/>
    <col min="9476" max="9476" width="4.33203125" style="1" customWidth="1"/>
    <col min="9477" max="9477" width="36.6640625" style="1" customWidth="1"/>
    <col min="9478" max="9478" width="6.88671875" style="1" customWidth="1"/>
    <col min="9479" max="9479" width="12.109375" style="1" customWidth="1"/>
    <col min="9480" max="9481" width="9" style="1"/>
    <col min="9482" max="9482" width="2.44140625" style="1" customWidth="1"/>
    <col min="9483" max="9729" width="9" style="1"/>
    <col min="9730" max="9731" width="14.44140625" style="1" customWidth="1"/>
    <col min="9732" max="9732" width="4.33203125" style="1" customWidth="1"/>
    <col min="9733" max="9733" width="36.6640625" style="1" customWidth="1"/>
    <col min="9734" max="9734" width="6.88671875" style="1" customWidth="1"/>
    <col min="9735" max="9735" width="12.109375" style="1" customWidth="1"/>
    <col min="9736" max="9737" width="9" style="1"/>
    <col min="9738" max="9738" width="2.44140625" style="1" customWidth="1"/>
    <col min="9739" max="9985" width="9" style="1"/>
    <col min="9986" max="9987" width="14.44140625" style="1" customWidth="1"/>
    <col min="9988" max="9988" width="4.33203125" style="1" customWidth="1"/>
    <col min="9989" max="9989" width="36.6640625" style="1" customWidth="1"/>
    <col min="9990" max="9990" width="6.88671875" style="1" customWidth="1"/>
    <col min="9991" max="9991" width="12.109375" style="1" customWidth="1"/>
    <col min="9992" max="9993" width="9" style="1"/>
    <col min="9994" max="9994" width="2.44140625" style="1" customWidth="1"/>
    <col min="9995" max="10241" width="9" style="1"/>
    <col min="10242" max="10243" width="14.44140625" style="1" customWidth="1"/>
    <col min="10244" max="10244" width="4.33203125" style="1" customWidth="1"/>
    <col min="10245" max="10245" width="36.6640625" style="1" customWidth="1"/>
    <col min="10246" max="10246" width="6.88671875" style="1" customWidth="1"/>
    <col min="10247" max="10247" width="12.109375" style="1" customWidth="1"/>
    <col min="10248" max="10249" width="9" style="1"/>
    <col min="10250" max="10250" width="2.44140625" style="1" customWidth="1"/>
    <col min="10251" max="10497" width="9" style="1"/>
    <col min="10498" max="10499" width="14.44140625" style="1" customWidth="1"/>
    <col min="10500" max="10500" width="4.33203125" style="1" customWidth="1"/>
    <col min="10501" max="10501" width="36.6640625" style="1" customWidth="1"/>
    <col min="10502" max="10502" width="6.88671875" style="1" customWidth="1"/>
    <col min="10503" max="10503" width="12.109375" style="1" customWidth="1"/>
    <col min="10504" max="10505" width="9" style="1"/>
    <col min="10506" max="10506" width="2.44140625" style="1" customWidth="1"/>
    <col min="10507" max="10753" width="9" style="1"/>
    <col min="10754" max="10755" width="14.44140625" style="1" customWidth="1"/>
    <col min="10756" max="10756" width="4.33203125" style="1" customWidth="1"/>
    <col min="10757" max="10757" width="36.6640625" style="1" customWidth="1"/>
    <col min="10758" max="10758" width="6.88671875" style="1" customWidth="1"/>
    <col min="10759" max="10759" width="12.109375" style="1" customWidth="1"/>
    <col min="10760" max="10761" width="9" style="1"/>
    <col min="10762" max="10762" width="2.44140625" style="1" customWidth="1"/>
    <col min="10763" max="11009" width="9" style="1"/>
    <col min="11010" max="11011" width="14.44140625" style="1" customWidth="1"/>
    <col min="11012" max="11012" width="4.33203125" style="1" customWidth="1"/>
    <col min="11013" max="11013" width="36.6640625" style="1" customWidth="1"/>
    <col min="11014" max="11014" width="6.88671875" style="1" customWidth="1"/>
    <col min="11015" max="11015" width="12.109375" style="1" customWidth="1"/>
    <col min="11016" max="11017" width="9" style="1"/>
    <col min="11018" max="11018" width="2.44140625" style="1" customWidth="1"/>
    <col min="11019" max="11265" width="9" style="1"/>
    <col min="11266" max="11267" width="14.44140625" style="1" customWidth="1"/>
    <col min="11268" max="11268" width="4.33203125" style="1" customWidth="1"/>
    <col min="11269" max="11269" width="36.6640625" style="1" customWidth="1"/>
    <col min="11270" max="11270" width="6.88671875" style="1" customWidth="1"/>
    <col min="11271" max="11271" width="12.109375" style="1" customWidth="1"/>
    <col min="11272" max="11273" width="9" style="1"/>
    <col min="11274" max="11274" width="2.44140625" style="1" customWidth="1"/>
    <col min="11275" max="11521" width="9" style="1"/>
    <col min="11522" max="11523" width="14.44140625" style="1" customWidth="1"/>
    <col min="11524" max="11524" width="4.33203125" style="1" customWidth="1"/>
    <col min="11525" max="11525" width="36.6640625" style="1" customWidth="1"/>
    <col min="11526" max="11526" width="6.88671875" style="1" customWidth="1"/>
    <col min="11527" max="11527" width="12.109375" style="1" customWidth="1"/>
    <col min="11528" max="11529" width="9" style="1"/>
    <col min="11530" max="11530" width="2.44140625" style="1" customWidth="1"/>
    <col min="11531" max="11777" width="9" style="1"/>
    <col min="11778" max="11779" width="14.44140625" style="1" customWidth="1"/>
    <col min="11780" max="11780" width="4.33203125" style="1" customWidth="1"/>
    <col min="11781" max="11781" width="36.6640625" style="1" customWidth="1"/>
    <col min="11782" max="11782" width="6.88671875" style="1" customWidth="1"/>
    <col min="11783" max="11783" width="12.109375" style="1" customWidth="1"/>
    <col min="11784" max="11785" width="9" style="1"/>
    <col min="11786" max="11786" width="2.44140625" style="1" customWidth="1"/>
    <col min="11787" max="12033" width="9" style="1"/>
    <col min="12034" max="12035" width="14.44140625" style="1" customWidth="1"/>
    <col min="12036" max="12036" width="4.33203125" style="1" customWidth="1"/>
    <col min="12037" max="12037" width="36.6640625" style="1" customWidth="1"/>
    <col min="12038" max="12038" width="6.88671875" style="1" customWidth="1"/>
    <col min="12039" max="12039" width="12.109375" style="1" customWidth="1"/>
    <col min="12040" max="12041" width="9" style="1"/>
    <col min="12042" max="12042" width="2.44140625" style="1" customWidth="1"/>
    <col min="12043" max="12289" width="9" style="1"/>
    <col min="12290" max="12291" width="14.44140625" style="1" customWidth="1"/>
    <col min="12292" max="12292" width="4.33203125" style="1" customWidth="1"/>
    <col min="12293" max="12293" width="36.6640625" style="1" customWidth="1"/>
    <col min="12294" max="12294" width="6.88671875" style="1" customWidth="1"/>
    <col min="12295" max="12295" width="12.109375" style="1" customWidth="1"/>
    <col min="12296" max="12297" width="9" style="1"/>
    <col min="12298" max="12298" width="2.44140625" style="1" customWidth="1"/>
    <col min="12299" max="12545" width="9" style="1"/>
    <col min="12546" max="12547" width="14.44140625" style="1" customWidth="1"/>
    <col min="12548" max="12548" width="4.33203125" style="1" customWidth="1"/>
    <col min="12549" max="12549" width="36.6640625" style="1" customWidth="1"/>
    <col min="12550" max="12550" width="6.88671875" style="1" customWidth="1"/>
    <col min="12551" max="12551" width="12.109375" style="1" customWidth="1"/>
    <col min="12552" max="12553" width="9" style="1"/>
    <col min="12554" max="12554" width="2.44140625" style="1" customWidth="1"/>
    <col min="12555" max="12801" width="9" style="1"/>
    <col min="12802" max="12803" width="14.44140625" style="1" customWidth="1"/>
    <col min="12804" max="12804" width="4.33203125" style="1" customWidth="1"/>
    <col min="12805" max="12805" width="36.6640625" style="1" customWidth="1"/>
    <col min="12806" max="12806" width="6.88671875" style="1" customWidth="1"/>
    <col min="12807" max="12807" width="12.109375" style="1" customWidth="1"/>
    <col min="12808" max="12809" width="9" style="1"/>
    <col min="12810" max="12810" width="2.44140625" style="1" customWidth="1"/>
    <col min="12811" max="13057" width="9" style="1"/>
    <col min="13058" max="13059" width="14.44140625" style="1" customWidth="1"/>
    <col min="13060" max="13060" width="4.33203125" style="1" customWidth="1"/>
    <col min="13061" max="13061" width="36.6640625" style="1" customWidth="1"/>
    <col min="13062" max="13062" width="6.88671875" style="1" customWidth="1"/>
    <col min="13063" max="13063" width="12.109375" style="1" customWidth="1"/>
    <col min="13064" max="13065" width="9" style="1"/>
    <col min="13066" max="13066" width="2.44140625" style="1" customWidth="1"/>
    <col min="13067" max="13313" width="9" style="1"/>
    <col min="13314" max="13315" width="14.44140625" style="1" customWidth="1"/>
    <col min="13316" max="13316" width="4.33203125" style="1" customWidth="1"/>
    <col min="13317" max="13317" width="36.6640625" style="1" customWidth="1"/>
    <col min="13318" max="13318" width="6.88671875" style="1" customWidth="1"/>
    <col min="13319" max="13319" width="12.109375" style="1" customWidth="1"/>
    <col min="13320" max="13321" width="9" style="1"/>
    <col min="13322" max="13322" width="2.44140625" style="1" customWidth="1"/>
    <col min="13323" max="13569" width="9" style="1"/>
    <col min="13570" max="13571" width="14.44140625" style="1" customWidth="1"/>
    <col min="13572" max="13572" width="4.33203125" style="1" customWidth="1"/>
    <col min="13573" max="13573" width="36.6640625" style="1" customWidth="1"/>
    <col min="13574" max="13574" width="6.88671875" style="1" customWidth="1"/>
    <col min="13575" max="13575" width="12.109375" style="1" customWidth="1"/>
    <col min="13576" max="13577" width="9" style="1"/>
    <col min="13578" max="13578" width="2.44140625" style="1" customWidth="1"/>
    <col min="13579" max="13825" width="9" style="1"/>
    <col min="13826" max="13827" width="14.44140625" style="1" customWidth="1"/>
    <col min="13828" max="13828" width="4.33203125" style="1" customWidth="1"/>
    <col min="13829" max="13829" width="36.6640625" style="1" customWidth="1"/>
    <col min="13830" max="13830" width="6.88671875" style="1" customWidth="1"/>
    <col min="13831" max="13831" width="12.109375" style="1" customWidth="1"/>
    <col min="13832" max="13833" width="9" style="1"/>
    <col min="13834" max="13834" width="2.44140625" style="1" customWidth="1"/>
    <col min="13835" max="14081" width="9" style="1"/>
    <col min="14082" max="14083" width="14.44140625" style="1" customWidth="1"/>
    <col min="14084" max="14084" width="4.33203125" style="1" customWidth="1"/>
    <col min="14085" max="14085" width="36.6640625" style="1" customWidth="1"/>
    <col min="14086" max="14086" width="6.88671875" style="1" customWidth="1"/>
    <col min="14087" max="14087" width="12.109375" style="1" customWidth="1"/>
    <col min="14088" max="14089" width="9" style="1"/>
    <col min="14090" max="14090" width="2.44140625" style="1" customWidth="1"/>
    <col min="14091" max="14337" width="9" style="1"/>
    <col min="14338" max="14339" width="14.44140625" style="1" customWidth="1"/>
    <col min="14340" max="14340" width="4.33203125" style="1" customWidth="1"/>
    <col min="14341" max="14341" width="36.6640625" style="1" customWidth="1"/>
    <col min="14342" max="14342" width="6.88671875" style="1" customWidth="1"/>
    <col min="14343" max="14343" width="12.109375" style="1" customWidth="1"/>
    <col min="14344" max="14345" width="9" style="1"/>
    <col min="14346" max="14346" width="2.44140625" style="1" customWidth="1"/>
    <col min="14347" max="14593" width="9" style="1"/>
    <col min="14594" max="14595" width="14.44140625" style="1" customWidth="1"/>
    <col min="14596" max="14596" width="4.33203125" style="1" customWidth="1"/>
    <col min="14597" max="14597" width="36.6640625" style="1" customWidth="1"/>
    <col min="14598" max="14598" width="6.88671875" style="1" customWidth="1"/>
    <col min="14599" max="14599" width="12.109375" style="1" customWidth="1"/>
    <col min="14600" max="14601" width="9" style="1"/>
    <col min="14602" max="14602" width="2.44140625" style="1" customWidth="1"/>
    <col min="14603" max="14849" width="9" style="1"/>
    <col min="14850" max="14851" width="14.44140625" style="1" customWidth="1"/>
    <col min="14852" max="14852" width="4.33203125" style="1" customWidth="1"/>
    <col min="14853" max="14853" width="36.6640625" style="1" customWidth="1"/>
    <col min="14854" max="14854" width="6.88671875" style="1" customWidth="1"/>
    <col min="14855" max="14855" width="12.109375" style="1" customWidth="1"/>
    <col min="14856" max="14857" width="9" style="1"/>
    <col min="14858" max="14858" width="2.44140625" style="1" customWidth="1"/>
    <col min="14859" max="15105" width="9" style="1"/>
    <col min="15106" max="15107" width="14.44140625" style="1" customWidth="1"/>
    <col min="15108" max="15108" width="4.33203125" style="1" customWidth="1"/>
    <col min="15109" max="15109" width="36.6640625" style="1" customWidth="1"/>
    <col min="15110" max="15110" width="6.88671875" style="1" customWidth="1"/>
    <col min="15111" max="15111" width="12.109375" style="1" customWidth="1"/>
    <col min="15112" max="15113" width="9" style="1"/>
    <col min="15114" max="15114" width="2.44140625" style="1" customWidth="1"/>
    <col min="15115" max="15361" width="9" style="1"/>
    <col min="15362" max="15363" width="14.44140625" style="1" customWidth="1"/>
    <col min="15364" max="15364" width="4.33203125" style="1" customWidth="1"/>
    <col min="15365" max="15365" width="36.6640625" style="1" customWidth="1"/>
    <col min="15366" max="15366" width="6.88671875" style="1" customWidth="1"/>
    <col min="15367" max="15367" width="12.109375" style="1" customWidth="1"/>
    <col min="15368" max="15369" width="9" style="1"/>
    <col min="15370" max="15370" width="2.44140625" style="1" customWidth="1"/>
    <col min="15371" max="15617" width="9" style="1"/>
    <col min="15618" max="15619" width="14.44140625" style="1" customWidth="1"/>
    <col min="15620" max="15620" width="4.33203125" style="1" customWidth="1"/>
    <col min="15621" max="15621" width="36.6640625" style="1" customWidth="1"/>
    <col min="15622" max="15622" width="6.88671875" style="1" customWidth="1"/>
    <col min="15623" max="15623" width="12.109375" style="1" customWidth="1"/>
    <col min="15624" max="15625" width="9" style="1"/>
    <col min="15626" max="15626" width="2.44140625" style="1" customWidth="1"/>
    <col min="15627" max="15873" width="9" style="1"/>
    <col min="15874" max="15875" width="14.44140625" style="1" customWidth="1"/>
    <col min="15876" max="15876" width="4.33203125" style="1" customWidth="1"/>
    <col min="15877" max="15877" width="36.6640625" style="1" customWidth="1"/>
    <col min="15878" max="15878" width="6.88671875" style="1" customWidth="1"/>
    <col min="15879" max="15879" width="12.109375" style="1" customWidth="1"/>
    <col min="15880" max="15881" width="9" style="1"/>
    <col min="15882" max="15882" width="2.44140625" style="1" customWidth="1"/>
    <col min="15883" max="16129" width="9" style="1"/>
    <col min="16130" max="16131" width="14.44140625" style="1" customWidth="1"/>
    <col min="16132" max="16132" width="4.33203125" style="1" customWidth="1"/>
    <col min="16133" max="16133" width="36.6640625" style="1" customWidth="1"/>
    <col min="16134" max="16134" width="6.88671875" style="1" customWidth="1"/>
    <col min="16135" max="16135" width="12.109375" style="1" customWidth="1"/>
    <col min="16136" max="16137" width="9" style="1"/>
    <col min="16138" max="16138" width="2.44140625" style="1" customWidth="1"/>
    <col min="16139" max="16384" width="9" style="1"/>
  </cols>
  <sheetData>
    <row r="1" spans="2:7">
      <c r="B1" s="3" t="s">
        <v>4780</v>
      </c>
    </row>
    <row r="2" spans="2:7">
      <c r="B2" s="49" t="s">
        <v>170</v>
      </c>
      <c r="C2" s="49" t="s">
        <v>171</v>
      </c>
      <c r="D2" s="49" t="s">
        <v>172</v>
      </c>
      <c r="E2" s="70" t="s">
        <v>173</v>
      </c>
      <c r="F2" s="49" t="s">
        <v>174</v>
      </c>
      <c r="G2" s="49" t="s">
        <v>175</v>
      </c>
    </row>
    <row r="3" spans="2:7">
      <c r="B3" s="162" t="s">
        <v>1453</v>
      </c>
      <c r="C3" s="162" t="s">
        <v>2957</v>
      </c>
      <c r="D3" s="5" t="s">
        <v>498</v>
      </c>
      <c r="E3" s="6" t="s">
        <v>4579</v>
      </c>
      <c r="F3" s="5" t="s">
        <v>4580</v>
      </c>
      <c r="G3" s="5" t="s">
        <v>1453</v>
      </c>
    </row>
    <row r="4" spans="2:7">
      <c r="B4" s="162"/>
      <c r="C4" s="162"/>
      <c r="D4" s="5" t="s">
        <v>178</v>
      </c>
      <c r="E4" s="6" t="s">
        <v>2973</v>
      </c>
      <c r="F4" s="5" t="s">
        <v>238</v>
      </c>
      <c r="G4" s="5" t="s">
        <v>3720</v>
      </c>
    </row>
    <row r="5" spans="2:7">
      <c r="B5" s="162"/>
      <c r="C5" s="162"/>
      <c r="D5" s="5" t="s">
        <v>498</v>
      </c>
      <c r="E5" s="6" t="s">
        <v>4581</v>
      </c>
      <c r="F5" s="5" t="s">
        <v>313</v>
      </c>
      <c r="G5" s="5" t="s">
        <v>1453</v>
      </c>
    </row>
    <row r="6" spans="2:7">
      <c r="B6" s="162"/>
      <c r="C6" s="162"/>
      <c r="D6" s="5" t="s">
        <v>498</v>
      </c>
      <c r="E6" s="6" t="s">
        <v>2965</v>
      </c>
      <c r="F6" s="5" t="s">
        <v>3897</v>
      </c>
      <c r="G6" s="5" t="s">
        <v>1453</v>
      </c>
    </row>
    <row r="7" spans="2:7">
      <c r="B7" s="162"/>
      <c r="C7" s="162"/>
      <c r="D7" s="5" t="s">
        <v>498</v>
      </c>
      <c r="E7" s="6" t="s">
        <v>4582</v>
      </c>
      <c r="F7" s="5" t="s">
        <v>297</v>
      </c>
      <c r="G7" s="5" t="s">
        <v>1453</v>
      </c>
    </row>
    <row r="8" spans="2:7">
      <c r="B8" s="162"/>
      <c r="C8" s="162"/>
      <c r="D8" s="5" t="s">
        <v>178</v>
      </c>
      <c r="E8" s="6" t="s">
        <v>2970</v>
      </c>
      <c r="F8" s="5" t="s">
        <v>1939</v>
      </c>
      <c r="G8" s="5" t="s">
        <v>1453</v>
      </c>
    </row>
    <row r="9" spans="2:7">
      <c r="B9" s="162"/>
      <c r="C9" s="162"/>
      <c r="D9" s="5" t="s">
        <v>178</v>
      </c>
      <c r="E9" s="6" t="s">
        <v>2975</v>
      </c>
      <c r="F9" s="5" t="s">
        <v>249</v>
      </c>
      <c r="G9" s="5" t="s">
        <v>1453</v>
      </c>
    </row>
    <row r="10" spans="2:7">
      <c r="B10" s="162"/>
      <c r="C10" s="162"/>
      <c r="D10" s="5" t="s">
        <v>178</v>
      </c>
      <c r="E10" s="6" t="s">
        <v>2977</v>
      </c>
      <c r="F10" s="5" t="s">
        <v>251</v>
      </c>
      <c r="G10" s="5" t="s">
        <v>1453</v>
      </c>
    </row>
    <row r="11" spans="2:7">
      <c r="B11" s="162"/>
      <c r="C11" s="162"/>
      <c r="D11" s="5" t="s">
        <v>178</v>
      </c>
      <c r="E11" s="6" t="s">
        <v>2979</v>
      </c>
      <c r="F11" s="5" t="s">
        <v>943</v>
      </c>
      <c r="G11" s="5" t="s">
        <v>1453</v>
      </c>
    </row>
    <row r="12" spans="2:7">
      <c r="B12" s="162"/>
      <c r="C12" s="162"/>
      <c r="D12" s="5" t="s">
        <v>498</v>
      </c>
      <c r="E12" s="6" t="s">
        <v>2981</v>
      </c>
      <c r="F12" s="5" t="s">
        <v>216</v>
      </c>
      <c r="G12" s="5" t="s">
        <v>1453</v>
      </c>
    </row>
    <row r="13" spans="2:7">
      <c r="B13" s="162"/>
      <c r="C13" s="162"/>
      <c r="D13" s="5" t="s">
        <v>498</v>
      </c>
      <c r="E13" s="6" t="s">
        <v>2983</v>
      </c>
      <c r="F13" s="5" t="s">
        <v>218</v>
      </c>
      <c r="G13" s="5" t="s">
        <v>1453</v>
      </c>
    </row>
    <row r="14" spans="2:7">
      <c r="B14" s="162"/>
      <c r="C14" s="162"/>
      <c r="D14" s="5" t="s">
        <v>498</v>
      </c>
      <c r="E14" s="6" t="s">
        <v>2985</v>
      </c>
      <c r="F14" s="5" t="s">
        <v>859</v>
      </c>
      <c r="G14" s="5" t="s">
        <v>1453</v>
      </c>
    </row>
    <row r="15" spans="2:7">
      <c r="B15" s="162"/>
      <c r="C15" s="162"/>
      <c r="D15" s="5" t="s">
        <v>178</v>
      </c>
      <c r="E15" s="6" t="s">
        <v>2988</v>
      </c>
      <c r="F15" s="5" t="s">
        <v>747</v>
      </c>
      <c r="G15" s="5" t="s">
        <v>4319</v>
      </c>
    </row>
    <row r="16" spans="2:7">
      <c r="B16" s="162" t="s">
        <v>3728</v>
      </c>
      <c r="C16" s="162" t="s">
        <v>2990</v>
      </c>
      <c r="D16" s="5" t="s">
        <v>498</v>
      </c>
      <c r="E16" s="6" t="s">
        <v>2991</v>
      </c>
      <c r="F16" s="5" t="s">
        <v>591</v>
      </c>
      <c r="G16" s="5" t="s">
        <v>1453</v>
      </c>
    </row>
    <row r="17" spans="2:7">
      <c r="B17" s="162"/>
      <c r="C17" s="162"/>
      <c r="D17" s="5" t="s">
        <v>178</v>
      </c>
      <c r="E17" s="6" t="s">
        <v>2992</v>
      </c>
      <c r="F17" s="5" t="s">
        <v>594</v>
      </c>
      <c r="G17" s="5" t="s">
        <v>1453</v>
      </c>
    </row>
    <row r="18" spans="2:7">
      <c r="B18" s="162" t="s">
        <v>3736</v>
      </c>
      <c r="C18" s="162" t="s">
        <v>2994</v>
      </c>
      <c r="D18" s="5" t="s">
        <v>498</v>
      </c>
      <c r="E18" s="6" t="s">
        <v>2995</v>
      </c>
      <c r="F18" s="5" t="s">
        <v>2996</v>
      </c>
      <c r="G18" s="5" t="s">
        <v>1453</v>
      </c>
    </row>
    <row r="19" spans="2:7">
      <c r="B19" s="162"/>
      <c r="C19" s="162"/>
      <c r="D19" s="5" t="s">
        <v>178</v>
      </c>
      <c r="E19" s="6" t="s">
        <v>4583</v>
      </c>
      <c r="F19" s="5" t="s">
        <v>266</v>
      </c>
      <c r="G19" s="5" t="s">
        <v>1453</v>
      </c>
    </row>
    <row r="20" spans="2:7">
      <c r="B20" s="162" t="s">
        <v>4406</v>
      </c>
      <c r="C20" s="162" t="s">
        <v>3000</v>
      </c>
      <c r="D20" s="5" t="s">
        <v>498</v>
      </c>
      <c r="E20" s="6" t="s">
        <v>3001</v>
      </c>
      <c r="F20" s="5" t="s">
        <v>3002</v>
      </c>
      <c r="G20" s="5" t="s">
        <v>1453</v>
      </c>
    </row>
    <row r="21" spans="2:7">
      <c r="B21" s="162"/>
      <c r="C21" s="162"/>
      <c r="D21" s="5" t="s">
        <v>178</v>
      </c>
      <c r="E21" s="6" t="s">
        <v>3003</v>
      </c>
      <c r="F21" s="5" t="s">
        <v>262</v>
      </c>
      <c r="G21" s="5" t="s">
        <v>1453</v>
      </c>
    </row>
    <row r="22" spans="2:7">
      <c r="B22" s="162"/>
      <c r="C22" s="162"/>
      <c r="D22" s="5" t="s">
        <v>178</v>
      </c>
      <c r="E22" s="6" t="s">
        <v>3005</v>
      </c>
      <c r="F22" s="5" t="s">
        <v>264</v>
      </c>
      <c r="G22" s="5" t="s">
        <v>1453</v>
      </c>
    </row>
    <row r="23" spans="2:7">
      <c r="B23" s="162"/>
      <c r="C23" s="162"/>
      <c r="D23" s="5" t="s">
        <v>178</v>
      </c>
      <c r="E23" s="6" t="s">
        <v>3007</v>
      </c>
      <c r="F23" s="5" t="s">
        <v>266</v>
      </c>
      <c r="G23" s="5" t="s">
        <v>1453</v>
      </c>
    </row>
    <row r="24" spans="2:7">
      <c r="B24" s="162" t="s">
        <v>707</v>
      </c>
      <c r="C24" s="162" t="s">
        <v>3014</v>
      </c>
      <c r="D24" s="162" t="s">
        <v>498</v>
      </c>
      <c r="E24" s="6" t="s">
        <v>3014</v>
      </c>
      <c r="F24" s="5" t="s">
        <v>591</v>
      </c>
      <c r="G24" s="5" t="s">
        <v>1453</v>
      </c>
    </row>
    <row r="25" spans="2:7">
      <c r="B25" s="162"/>
      <c r="C25" s="162"/>
      <c r="D25" s="162"/>
      <c r="E25" s="6" t="s">
        <v>3016</v>
      </c>
      <c r="F25" s="5" t="s">
        <v>594</v>
      </c>
      <c r="G25" s="5" t="s">
        <v>1453</v>
      </c>
    </row>
    <row r="26" spans="2:7">
      <c r="B26" s="162" t="s">
        <v>714</v>
      </c>
      <c r="C26" s="162" t="s">
        <v>3021</v>
      </c>
      <c r="D26" s="5" t="s">
        <v>498</v>
      </c>
      <c r="E26" s="6" t="s">
        <v>4584</v>
      </c>
      <c r="F26" s="5" t="s">
        <v>3002</v>
      </c>
      <c r="G26" s="5" t="s">
        <v>1453</v>
      </c>
    </row>
    <row r="27" spans="2:7">
      <c r="B27" s="162"/>
      <c r="C27" s="162"/>
      <c r="D27" s="5" t="s">
        <v>178</v>
      </c>
      <c r="E27" s="6" t="s">
        <v>3029</v>
      </c>
      <c r="F27" s="5" t="s">
        <v>339</v>
      </c>
      <c r="G27" s="5" t="s">
        <v>1453</v>
      </c>
    </row>
    <row r="28" spans="2:7">
      <c r="B28" s="162" t="s">
        <v>720</v>
      </c>
      <c r="C28" s="162" t="s">
        <v>3032</v>
      </c>
      <c r="D28" s="5" t="s">
        <v>498</v>
      </c>
      <c r="E28" s="6" t="s">
        <v>3033</v>
      </c>
      <c r="F28" s="5" t="s">
        <v>3002</v>
      </c>
      <c r="G28" s="5" t="s">
        <v>1453</v>
      </c>
    </row>
    <row r="29" spans="2:7">
      <c r="B29" s="162"/>
      <c r="C29" s="162"/>
      <c r="D29" s="5" t="s">
        <v>178</v>
      </c>
      <c r="E29" s="6" t="s">
        <v>3036</v>
      </c>
      <c r="F29" s="5" t="s">
        <v>339</v>
      </c>
      <c r="G29" s="5" t="s">
        <v>1453</v>
      </c>
    </row>
    <row r="30" spans="2:7">
      <c r="B30" s="162" t="s">
        <v>750</v>
      </c>
      <c r="C30" s="162" t="s">
        <v>3039</v>
      </c>
      <c r="D30" s="5" t="s">
        <v>498</v>
      </c>
      <c r="E30" s="6" t="s">
        <v>3040</v>
      </c>
      <c r="F30" s="5" t="s">
        <v>3628</v>
      </c>
      <c r="G30" s="5" t="s">
        <v>1453</v>
      </c>
    </row>
    <row r="31" spans="2:7">
      <c r="B31" s="162"/>
      <c r="C31" s="162"/>
      <c r="D31" s="5" t="s">
        <v>498</v>
      </c>
      <c r="E31" s="6" t="s">
        <v>3043</v>
      </c>
      <c r="F31" s="5" t="s">
        <v>747</v>
      </c>
      <c r="G31" s="5" t="s">
        <v>1453</v>
      </c>
    </row>
    <row r="32" spans="2:7">
      <c r="B32" s="162" t="s">
        <v>774</v>
      </c>
      <c r="C32" s="162" t="s">
        <v>3046</v>
      </c>
      <c r="D32" s="5" t="s">
        <v>498</v>
      </c>
      <c r="E32" s="6" t="s">
        <v>3047</v>
      </c>
      <c r="F32" s="5" t="s">
        <v>3628</v>
      </c>
      <c r="G32" s="5" t="s">
        <v>1453</v>
      </c>
    </row>
    <row r="33" spans="2:7">
      <c r="B33" s="162"/>
      <c r="C33" s="162"/>
      <c r="D33" s="5" t="s">
        <v>498</v>
      </c>
      <c r="E33" s="6" t="s">
        <v>3049</v>
      </c>
      <c r="F33" s="5" t="s">
        <v>747</v>
      </c>
      <c r="G33" s="5" t="s">
        <v>1453</v>
      </c>
    </row>
    <row r="34" spans="2:7">
      <c r="B34" s="162" t="s">
        <v>794</v>
      </c>
      <c r="C34" s="162" t="s">
        <v>3052</v>
      </c>
      <c r="D34" s="5" t="s">
        <v>498</v>
      </c>
      <c r="E34" s="6" t="s">
        <v>3053</v>
      </c>
      <c r="F34" s="5" t="s">
        <v>3054</v>
      </c>
      <c r="G34" s="5" t="s">
        <v>1453</v>
      </c>
    </row>
    <row r="35" spans="2:7">
      <c r="B35" s="162"/>
      <c r="C35" s="162"/>
      <c r="D35" s="5" t="s">
        <v>498</v>
      </c>
      <c r="E35" s="6" t="s">
        <v>3055</v>
      </c>
      <c r="F35" s="5" t="s">
        <v>218</v>
      </c>
      <c r="G35" s="5" t="s">
        <v>1453</v>
      </c>
    </row>
    <row r="36" spans="2:7">
      <c r="B36" s="162"/>
      <c r="C36" s="162"/>
      <c r="D36" s="5" t="s">
        <v>498</v>
      </c>
      <c r="E36" s="6" t="s">
        <v>3057</v>
      </c>
      <c r="F36" s="5" t="s">
        <v>221</v>
      </c>
      <c r="G36" s="5" t="s">
        <v>1453</v>
      </c>
    </row>
    <row r="37" spans="2:7">
      <c r="B37" s="162"/>
      <c r="C37" s="162"/>
      <c r="D37" s="5" t="s">
        <v>498</v>
      </c>
      <c r="E37" s="6" t="s">
        <v>3059</v>
      </c>
      <c r="F37" s="5" t="s">
        <v>257</v>
      </c>
      <c r="G37" s="5" t="s">
        <v>1453</v>
      </c>
    </row>
    <row r="38" spans="2:7">
      <c r="B38" s="162"/>
      <c r="C38" s="162"/>
      <c r="D38" s="5" t="s">
        <v>498</v>
      </c>
      <c r="E38" s="6" t="s">
        <v>3061</v>
      </c>
      <c r="F38" s="5" t="s">
        <v>260</v>
      </c>
      <c r="G38" s="5" t="s">
        <v>1453</v>
      </c>
    </row>
    <row r="39" spans="2:7">
      <c r="B39" s="162"/>
      <c r="C39" s="162"/>
      <c r="D39" s="5" t="s">
        <v>498</v>
      </c>
      <c r="E39" s="6" t="s">
        <v>3063</v>
      </c>
      <c r="F39" s="5" t="s">
        <v>262</v>
      </c>
      <c r="G39" s="5" t="s">
        <v>3720</v>
      </c>
    </row>
    <row r="40" spans="2:7">
      <c r="B40" s="162"/>
      <c r="C40" s="162"/>
      <c r="D40" s="5" t="s">
        <v>498</v>
      </c>
      <c r="E40" s="6" t="s">
        <v>3065</v>
      </c>
      <c r="F40" s="5" t="s">
        <v>264</v>
      </c>
      <c r="G40" s="5" t="s">
        <v>3720</v>
      </c>
    </row>
    <row r="41" spans="2:7">
      <c r="B41" s="162"/>
      <c r="C41" s="162"/>
      <c r="D41" s="5" t="s">
        <v>498</v>
      </c>
      <c r="E41" s="6" t="s">
        <v>3067</v>
      </c>
      <c r="F41" s="5" t="s">
        <v>266</v>
      </c>
      <c r="G41" s="5" t="s">
        <v>1453</v>
      </c>
    </row>
    <row r="42" spans="2:7">
      <c r="B42" s="162" t="s">
        <v>803</v>
      </c>
      <c r="C42" s="162" t="s">
        <v>3070</v>
      </c>
      <c r="D42" s="5" t="s">
        <v>498</v>
      </c>
      <c r="E42" s="6" t="s">
        <v>3071</v>
      </c>
      <c r="F42" s="5" t="s">
        <v>3041</v>
      </c>
      <c r="G42" s="5" t="s">
        <v>1453</v>
      </c>
    </row>
    <row r="43" spans="2:7">
      <c r="B43" s="162"/>
      <c r="C43" s="162"/>
      <c r="D43" s="5" t="s">
        <v>178</v>
      </c>
      <c r="E43" s="6" t="s">
        <v>3074</v>
      </c>
      <c r="F43" s="5" t="s">
        <v>221</v>
      </c>
      <c r="G43" s="5" t="s">
        <v>1453</v>
      </c>
    </row>
    <row r="44" spans="2:7">
      <c r="B44" s="162"/>
      <c r="C44" s="162"/>
      <c r="D44" s="5" t="s">
        <v>178</v>
      </c>
      <c r="E44" s="6" t="s">
        <v>3076</v>
      </c>
      <c r="F44" s="5" t="s">
        <v>257</v>
      </c>
      <c r="G44" s="5" t="s">
        <v>3720</v>
      </c>
    </row>
    <row r="45" spans="2:7">
      <c r="B45" s="162"/>
      <c r="C45" s="162"/>
      <c r="D45" s="5" t="s">
        <v>178</v>
      </c>
      <c r="E45" s="6" t="s">
        <v>3078</v>
      </c>
      <c r="F45" s="5" t="s">
        <v>260</v>
      </c>
      <c r="G45" s="5" t="s">
        <v>3720</v>
      </c>
    </row>
    <row r="46" spans="2:7">
      <c r="B46" s="162"/>
      <c r="C46" s="162"/>
      <c r="D46" s="5" t="s">
        <v>178</v>
      </c>
      <c r="E46" s="6" t="s">
        <v>3080</v>
      </c>
      <c r="F46" s="5" t="s">
        <v>262</v>
      </c>
      <c r="G46" s="5" t="s">
        <v>3720</v>
      </c>
    </row>
    <row r="47" spans="2:7">
      <c r="B47" s="162"/>
      <c r="C47" s="162"/>
      <c r="D47" s="5" t="s">
        <v>178</v>
      </c>
      <c r="E47" s="6" t="s">
        <v>3082</v>
      </c>
      <c r="F47" s="5" t="s">
        <v>264</v>
      </c>
      <c r="G47" s="5" t="s">
        <v>3720</v>
      </c>
    </row>
    <row r="48" spans="2:7">
      <c r="B48" s="162"/>
      <c r="C48" s="162"/>
      <c r="D48" s="5" t="s">
        <v>178</v>
      </c>
      <c r="E48" s="6" t="s">
        <v>3084</v>
      </c>
      <c r="F48" s="5" t="s">
        <v>266</v>
      </c>
      <c r="G48" s="5" t="s">
        <v>3720</v>
      </c>
    </row>
    <row r="49" spans="2:7" ht="14.25" customHeight="1">
      <c r="B49" s="163" t="s">
        <v>813</v>
      </c>
      <c r="C49" s="163" t="s">
        <v>3087</v>
      </c>
      <c r="D49" s="5" t="s">
        <v>498</v>
      </c>
      <c r="E49" s="6" t="s">
        <v>3088</v>
      </c>
      <c r="F49" s="5" t="s">
        <v>3041</v>
      </c>
      <c r="G49" s="5" t="s">
        <v>1453</v>
      </c>
    </row>
    <row r="50" spans="2:7">
      <c r="B50" s="163"/>
      <c r="C50" s="163"/>
      <c r="D50" s="5" t="s">
        <v>498</v>
      </c>
      <c r="E50" s="6" t="s">
        <v>3091</v>
      </c>
      <c r="F50" s="5" t="s">
        <v>221</v>
      </c>
      <c r="G50" s="5" t="s">
        <v>1453</v>
      </c>
    </row>
    <row r="51" spans="2:7">
      <c r="B51" s="163"/>
      <c r="C51" s="163"/>
      <c r="D51" s="5" t="s">
        <v>498</v>
      </c>
      <c r="E51" s="6" t="s">
        <v>3093</v>
      </c>
      <c r="F51" s="5" t="s">
        <v>257</v>
      </c>
      <c r="G51" s="5" t="s">
        <v>1453</v>
      </c>
    </row>
    <row r="52" spans="2:7">
      <c r="B52" s="163"/>
      <c r="C52" s="163"/>
      <c r="D52" s="5" t="s">
        <v>498</v>
      </c>
      <c r="E52" s="6" t="s">
        <v>3095</v>
      </c>
      <c r="F52" s="5" t="s">
        <v>260</v>
      </c>
      <c r="G52" s="5" t="s">
        <v>1453</v>
      </c>
    </row>
    <row r="53" spans="2:7">
      <c r="B53" s="163"/>
      <c r="C53" s="163"/>
      <c r="D53" s="5" t="s">
        <v>498</v>
      </c>
      <c r="E53" s="6" t="s">
        <v>3097</v>
      </c>
      <c r="F53" s="5" t="s">
        <v>262</v>
      </c>
      <c r="G53" s="5" t="s">
        <v>1453</v>
      </c>
    </row>
    <row r="54" spans="2:7">
      <c r="B54" s="163"/>
      <c r="C54" s="163"/>
      <c r="D54" s="5" t="s">
        <v>498</v>
      </c>
      <c r="E54" s="6" t="s">
        <v>3099</v>
      </c>
      <c r="F54" s="5" t="s">
        <v>264</v>
      </c>
      <c r="G54" s="5" t="s">
        <v>1453</v>
      </c>
    </row>
    <row r="55" spans="2:7">
      <c r="B55" s="163"/>
      <c r="C55" s="163"/>
      <c r="D55" s="5" t="s">
        <v>498</v>
      </c>
      <c r="E55" s="6" t="s">
        <v>3101</v>
      </c>
      <c r="F55" s="5" t="s">
        <v>266</v>
      </c>
      <c r="G55" s="5" t="s">
        <v>1453</v>
      </c>
    </row>
    <row r="56" spans="2:7">
      <c r="B56" s="162" t="s">
        <v>821</v>
      </c>
      <c r="C56" s="162" t="s">
        <v>3104</v>
      </c>
      <c r="D56" s="5" t="s">
        <v>498</v>
      </c>
      <c r="E56" s="6" t="s">
        <v>3105</v>
      </c>
      <c r="F56" s="5" t="s">
        <v>3041</v>
      </c>
      <c r="G56" s="5" t="s">
        <v>1453</v>
      </c>
    </row>
    <row r="57" spans="2:7">
      <c r="B57" s="162"/>
      <c r="C57" s="162"/>
      <c r="D57" s="5" t="s">
        <v>498</v>
      </c>
      <c r="E57" s="6" t="s">
        <v>3108</v>
      </c>
      <c r="F57" s="5" t="s">
        <v>221</v>
      </c>
      <c r="G57" s="5" t="s">
        <v>1453</v>
      </c>
    </row>
    <row r="58" spans="2:7">
      <c r="B58" s="162"/>
      <c r="C58" s="162"/>
      <c r="D58" s="5" t="s">
        <v>498</v>
      </c>
      <c r="E58" s="6" t="s">
        <v>3110</v>
      </c>
      <c r="F58" s="5" t="s">
        <v>257</v>
      </c>
      <c r="G58" s="5" t="s">
        <v>1453</v>
      </c>
    </row>
    <row r="59" spans="2:7">
      <c r="B59" s="162"/>
      <c r="C59" s="162"/>
      <c r="D59" s="5" t="s">
        <v>498</v>
      </c>
      <c r="E59" s="6" t="s">
        <v>3112</v>
      </c>
      <c r="F59" s="5" t="s">
        <v>260</v>
      </c>
      <c r="G59" s="5" t="s">
        <v>1453</v>
      </c>
    </row>
    <row r="60" spans="2:7">
      <c r="B60" s="162"/>
      <c r="C60" s="162"/>
      <c r="D60" s="5" t="s">
        <v>498</v>
      </c>
      <c r="E60" s="6" t="s">
        <v>3114</v>
      </c>
      <c r="F60" s="5" t="s">
        <v>262</v>
      </c>
      <c r="G60" s="5" t="s">
        <v>1453</v>
      </c>
    </row>
    <row r="61" spans="2:7">
      <c r="B61" s="162"/>
      <c r="C61" s="162"/>
      <c r="D61" s="5" t="s">
        <v>498</v>
      </c>
      <c r="E61" s="6" t="s">
        <v>3116</v>
      </c>
      <c r="F61" s="5" t="s">
        <v>264</v>
      </c>
      <c r="G61" s="5" t="s">
        <v>1453</v>
      </c>
    </row>
    <row r="62" spans="2:7">
      <c r="B62" s="162"/>
      <c r="C62" s="162"/>
      <c r="D62" s="5" t="s">
        <v>498</v>
      </c>
      <c r="E62" s="6" t="s">
        <v>3118</v>
      </c>
      <c r="F62" s="5" t="s">
        <v>266</v>
      </c>
      <c r="G62" s="5" t="s">
        <v>1453</v>
      </c>
    </row>
    <row r="63" spans="2:7">
      <c r="B63" s="162" t="s">
        <v>868</v>
      </c>
      <c r="C63" s="162" t="s">
        <v>3125</v>
      </c>
      <c r="D63" s="5" t="s">
        <v>498</v>
      </c>
      <c r="E63" s="6" t="s">
        <v>3126</v>
      </c>
      <c r="F63" s="5" t="s">
        <v>2996</v>
      </c>
      <c r="G63" s="5" t="s">
        <v>1453</v>
      </c>
    </row>
    <row r="64" spans="2:7">
      <c r="B64" s="162"/>
      <c r="C64" s="162"/>
      <c r="D64" s="5" t="s">
        <v>498</v>
      </c>
      <c r="E64" s="6" t="s">
        <v>3125</v>
      </c>
      <c r="F64" s="5" t="s">
        <v>266</v>
      </c>
      <c r="G64" s="5" t="s">
        <v>1453</v>
      </c>
    </row>
    <row r="65" spans="2:7">
      <c r="B65" s="162" t="s">
        <v>878</v>
      </c>
      <c r="C65" s="162" t="s">
        <v>3129</v>
      </c>
      <c r="D65" s="5" t="s">
        <v>498</v>
      </c>
      <c r="E65" s="6" t="s">
        <v>3130</v>
      </c>
      <c r="F65" s="5" t="s">
        <v>2996</v>
      </c>
      <c r="G65" s="5" t="s">
        <v>1453</v>
      </c>
    </row>
    <row r="66" spans="2:7">
      <c r="B66" s="162"/>
      <c r="C66" s="162"/>
      <c r="D66" s="5" t="s">
        <v>498</v>
      </c>
      <c r="E66" s="6" t="s">
        <v>3129</v>
      </c>
      <c r="F66" s="5" t="s">
        <v>266</v>
      </c>
      <c r="G66" s="5" t="s">
        <v>1453</v>
      </c>
    </row>
    <row r="67" spans="2:7">
      <c r="B67" s="162" t="s">
        <v>887</v>
      </c>
      <c r="C67" s="162" t="s">
        <v>3133</v>
      </c>
      <c r="D67" s="5" t="s">
        <v>498</v>
      </c>
      <c r="E67" s="6" t="s">
        <v>3134</v>
      </c>
      <c r="F67" s="5" t="s">
        <v>2996</v>
      </c>
      <c r="G67" s="5" t="s">
        <v>1453</v>
      </c>
    </row>
    <row r="68" spans="2:7">
      <c r="B68" s="162"/>
      <c r="C68" s="162"/>
      <c r="D68" s="5" t="s">
        <v>498</v>
      </c>
      <c r="E68" s="6" t="s">
        <v>3133</v>
      </c>
      <c r="F68" s="5" t="s">
        <v>266</v>
      </c>
      <c r="G68" s="5" t="s">
        <v>1453</v>
      </c>
    </row>
    <row r="69" spans="2:7">
      <c r="B69" s="162" t="s">
        <v>924</v>
      </c>
      <c r="C69" s="162" t="s">
        <v>3137</v>
      </c>
      <c r="D69" s="5" t="s">
        <v>498</v>
      </c>
      <c r="E69" s="6" t="s">
        <v>3138</v>
      </c>
      <c r="F69" s="5" t="s">
        <v>2996</v>
      </c>
      <c r="G69" s="5" t="s">
        <v>1453</v>
      </c>
    </row>
    <row r="70" spans="2:7">
      <c r="B70" s="162"/>
      <c r="C70" s="162"/>
      <c r="D70" s="5" t="s">
        <v>498</v>
      </c>
      <c r="E70" s="6" t="s">
        <v>3137</v>
      </c>
      <c r="F70" s="5" t="s">
        <v>266</v>
      </c>
      <c r="G70" s="5" t="s">
        <v>1453</v>
      </c>
    </row>
    <row r="71" spans="2:7">
      <c r="B71" s="162" t="s">
        <v>931</v>
      </c>
      <c r="C71" s="162" t="s">
        <v>3141</v>
      </c>
      <c r="D71" s="5" t="s">
        <v>498</v>
      </c>
      <c r="E71" s="6" t="s">
        <v>3142</v>
      </c>
      <c r="F71" s="5" t="s">
        <v>3143</v>
      </c>
      <c r="G71" s="5" t="s">
        <v>1453</v>
      </c>
    </row>
    <row r="72" spans="2:7">
      <c r="B72" s="162"/>
      <c r="C72" s="162"/>
      <c r="D72" s="162" t="s">
        <v>498</v>
      </c>
      <c r="E72" s="6" t="s">
        <v>3144</v>
      </c>
      <c r="F72" s="5" t="s">
        <v>264</v>
      </c>
      <c r="G72" s="5" t="s">
        <v>1453</v>
      </c>
    </row>
    <row r="73" spans="2:7">
      <c r="B73" s="162"/>
      <c r="C73" s="162"/>
      <c r="D73" s="162"/>
      <c r="E73" s="6" t="s">
        <v>3146</v>
      </c>
      <c r="F73" s="5" t="s">
        <v>266</v>
      </c>
      <c r="G73" s="5" t="s">
        <v>1453</v>
      </c>
    </row>
    <row r="74" spans="2:7">
      <c r="B74" s="162" t="s">
        <v>938</v>
      </c>
      <c r="C74" s="162" t="s">
        <v>3149</v>
      </c>
      <c r="D74" s="5" t="s">
        <v>498</v>
      </c>
      <c r="E74" s="6" t="s">
        <v>3150</v>
      </c>
      <c r="F74" s="5" t="s">
        <v>3034</v>
      </c>
      <c r="G74" s="5" t="s">
        <v>1453</v>
      </c>
    </row>
    <row r="75" spans="2:7">
      <c r="B75" s="162"/>
      <c r="C75" s="162"/>
      <c r="D75" s="5" t="s">
        <v>498</v>
      </c>
      <c r="E75" s="6" t="s">
        <v>3152</v>
      </c>
      <c r="F75" s="5" t="s">
        <v>224</v>
      </c>
      <c r="G75" s="5" t="s">
        <v>1453</v>
      </c>
    </row>
    <row r="76" spans="2:7">
      <c r="B76" s="162" t="s">
        <v>949</v>
      </c>
      <c r="C76" s="162" t="s">
        <v>3155</v>
      </c>
      <c r="D76" s="5" t="s">
        <v>498</v>
      </c>
      <c r="E76" s="6" t="s">
        <v>3156</v>
      </c>
      <c r="F76" s="5" t="s">
        <v>3002</v>
      </c>
      <c r="G76" s="5" t="s">
        <v>1453</v>
      </c>
    </row>
    <row r="77" spans="2:7">
      <c r="B77" s="162"/>
      <c r="C77" s="162"/>
      <c r="D77" s="5" t="s">
        <v>498</v>
      </c>
      <c r="E77" s="6" t="s">
        <v>3157</v>
      </c>
      <c r="F77" s="5" t="s">
        <v>339</v>
      </c>
      <c r="G77" s="5" t="s">
        <v>1453</v>
      </c>
    </row>
    <row r="78" spans="2:7">
      <c r="B78" s="5" t="s">
        <v>959</v>
      </c>
      <c r="C78" s="5" t="s">
        <v>3160</v>
      </c>
      <c r="D78" s="5" t="s">
        <v>498</v>
      </c>
      <c r="E78" s="6" t="s">
        <v>3161</v>
      </c>
      <c r="F78" s="5" t="s">
        <v>717</v>
      </c>
      <c r="G78" s="5" t="s">
        <v>718</v>
      </c>
    </row>
    <row r="79" spans="2:7">
      <c r="B79" s="5" t="s">
        <v>970</v>
      </c>
      <c r="C79" s="5" t="s">
        <v>4585</v>
      </c>
      <c r="D79" s="5" t="s">
        <v>498</v>
      </c>
      <c r="E79" s="6" t="s">
        <v>4586</v>
      </c>
      <c r="F79" s="5" t="s">
        <v>717</v>
      </c>
      <c r="G79" s="5" t="s">
        <v>3697</v>
      </c>
    </row>
    <row r="80" spans="2:7">
      <c r="B80" s="162" t="s">
        <v>983</v>
      </c>
      <c r="C80" s="162" t="s">
        <v>3168</v>
      </c>
      <c r="D80" s="5" t="s">
        <v>498</v>
      </c>
      <c r="E80" s="6" t="s">
        <v>4587</v>
      </c>
      <c r="F80" s="5" t="s">
        <v>591</v>
      </c>
      <c r="G80" s="5" t="s">
        <v>1453</v>
      </c>
    </row>
    <row r="81" spans="2:7">
      <c r="B81" s="162"/>
      <c r="C81" s="162"/>
      <c r="D81" s="5" t="s">
        <v>178</v>
      </c>
      <c r="E81" s="6" t="s">
        <v>3169</v>
      </c>
      <c r="F81" s="5" t="s">
        <v>594</v>
      </c>
      <c r="G81" s="5" t="s">
        <v>1453</v>
      </c>
    </row>
    <row r="82" spans="2:7">
      <c r="B82" s="162" t="s">
        <v>1299</v>
      </c>
      <c r="C82" s="162" t="s">
        <v>4588</v>
      </c>
      <c r="D82" s="5" t="s">
        <v>498</v>
      </c>
      <c r="E82" s="6" t="s">
        <v>4589</v>
      </c>
      <c r="F82" s="5" t="s">
        <v>3273</v>
      </c>
      <c r="G82" s="5" t="s">
        <v>1453</v>
      </c>
    </row>
    <row r="83" spans="2:7">
      <c r="B83" s="162"/>
      <c r="C83" s="162"/>
      <c r="D83" s="5" t="s">
        <v>498</v>
      </c>
      <c r="E83" s="6" t="s">
        <v>3228</v>
      </c>
      <c r="F83" s="5" t="s">
        <v>494</v>
      </c>
      <c r="G83" s="5" t="s">
        <v>1453</v>
      </c>
    </row>
    <row r="84" spans="2:7">
      <c r="B84" s="162" t="s">
        <v>1315</v>
      </c>
      <c r="C84" s="162" t="s">
        <v>3231</v>
      </c>
      <c r="D84" s="162" t="s">
        <v>498</v>
      </c>
      <c r="E84" s="6" t="s">
        <v>3232</v>
      </c>
      <c r="F84" s="5" t="s">
        <v>3862</v>
      </c>
      <c r="G84" s="5" t="s">
        <v>1453</v>
      </c>
    </row>
    <row r="85" spans="2:7">
      <c r="B85" s="162"/>
      <c r="C85" s="162"/>
      <c r="D85" s="162"/>
      <c r="E85" s="6" t="s">
        <v>3251</v>
      </c>
      <c r="F85" s="5" t="s">
        <v>198</v>
      </c>
      <c r="G85" s="5" t="s">
        <v>1453</v>
      </c>
    </row>
    <row r="86" spans="2:7">
      <c r="B86" s="162"/>
      <c r="C86" s="162"/>
      <c r="D86" s="162"/>
      <c r="E86" s="6" t="s">
        <v>3253</v>
      </c>
      <c r="F86" s="5" t="s">
        <v>201</v>
      </c>
      <c r="G86" s="5" t="s">
        <v>1453</v>
      </c>
    </row>
    <row r="87" spans="2:7">
      <c r="B87" s="162"/>
      <c r="C87" s="162"/>
      <c r="D87" s="162"/>
      <c r="E87" s="6" t="s">
        <v>3255</v>
      </c>
      <c r="F87" s="5" t="s">
        <v>204</v>
      </c>
      <c r="G87" s="5" t="s">
        <v>1453</v>
      </c>
    </row>
    <row r="88" spans="2:7">
      <c r="B88" s="162"/>
      <c r="C88" s="162"/>
      <c r="D88" s="162"/>
      <c r="E88" s="6" t="s">
        <v>3257</v>
      </c>
      <c r="F88" s="5" t="s">
        <v>3258</v>
      </c>
      <c r="G88" s="5" t="s">
        <v>1453</v>
      </c>
    </row>
    <row r="89" spans="2:7">
      <c r="B89" s="162"/>
      <c r="C89" s="162"/>
      <c r="D89" s="162"/>
      <c r="E89" s="6" t="s">
        <v>3260</v>
      </c>
      <c r="F89" s="5" t="s">
        <v>251</v>
      </c>
      <c r="G89" s="5" t="s">
        <v>1453</v>
      </c>
    </row>
    <row r="90" spans="2:7">
      <c r="B90" s="162"/>
      <c r="C90" s="162"/>
      <c r="D90" s="162"/>
      <c r="E90" s="6" t="s">
        <v>3261</v>
      </c>
      <c r="F90" s="5" t="s">
        <v>943</v>
      </c>
      <c r="G90" s="5" t="s">
        <v>1453</v>
      </c>
    </row>
    <row r="91" spans="2:7">
      <c r="B91" s="162"/>
      <c r="C91" s="162"/>
      <c r="D91" s="162"/>
      <c r="E91" s="6" t="s">
        <v>4590</v>
      </c>
      <c r="F91" s="5" t="s">
        <v>672</v>
      </c>
      <c r="G91" s="5" t="s">
        <v>1453</v>
      </c>
    </row>
    <row r="92" spans="2:7">
      <c r="B92" s="162"/>
      <c r="C92" s="162"/>
      <c r="D92" s="162"/>
      <c r="E92" s="6" t="s">
        <v>3266</v>
      </c>
      <c r="F92" s="5" t="s">
        <v>2576</v>
      </c>
      <c r="G92" s="5" t="s">
        <v>1453</v>
      </c>
    </row>
    <row r="93" spans="2:7">
      <c r="B93" s="162"/>
      <c r="C93" s="162"/>
      <c r="D93" s="162"/>
      <c r="E93" s="6" t="s">
        <v>3268</v>
      </c>
      <c r="F93" s="5" t="s">
        <v>2578</v>
      </c>
      <c r="G93" s="5" t="s">
        <v>1453</v>
      </c>
    </row>
    <row r="94" spans="2:7">
      <c r="B94" s="162" t="s">
        <v>1341</v>
      </c>
      <c r="C94" s="162" t="s">
        <v>4591</v>
      </c>
      <c r="D94" s="162" t="s">
        <v>498</v>
      </c>
      <c r="E94" s="6" t="s">
        <v>4592</v>
      </c>
      <c r="F94" s="5" t="s">
        <v>3273</v>
      </c>
      <c r="G94" s="5" t="s">
        <v>1453</v>
      </c>
    </row>
    <row r="95" spans="2:7">
      <c r="B95" s="162"/>
      <c r="C95" s="162"/>
      <c r="D95" s="162"/>
      <c r="E95" s="6" t="s">
        <v>3274</v>
      </c>
      <c r="F95" s="5" t="s">
        <v>494</v>
      </c>
      <c r="G95" s="5" t="s">
        <v>1453</v>
      </c>
    </row>
    <row r="96" spans="2:7">
      <c r="B96" s="5" t="s">
        <v>4593</v>
      </c>
      <c r="C96" s="5" t="s">
        <v>4594</v>
      </c>
      <c r="D96" s="5" t="s">
        <v>498</v>
      </c>
      <c r="E96" s="6" t="s">
        <v>4594</v>
      </c>
      <c r="F96" s="5" t="s">
        <v>717</v>
      </c>
      <c r="G96" s="5" t="s">
        <v>1453</v>
      </c>
    </row>
  </sheetData>
  <sheetProtection selectLockedCells="1" selectUnlockedCells="1"/>
  <autoFilter ref="B2:G279" xr:uid="{00000000-0009-0000-0000-00000F000000}"/>
  <mergeCells count="52">
    <mergeCell ref="C84:C93"/>
    <mergeCell ref="C94:C95"/>
    <mergeCell ref="D24:D25"/>
    <mergeCell ref="D72:D73"/>
    <mergeCell ref="D84:D93"/>
    <mergeCell ref="D94:D95"/>
    <mergeCell ref="C71:C73"/>
    <mergeCell ref="C74:C75"/>
    <mergeCell ref="C76:C77"/>
    <mergeCell ref="C80:C81"/>
    <mergeCell ref="C82:C83"/>
    <mergeCell ref="C56:C62"/>
    <mergeCell ref="C63:C64"/>
    <mergeCell ref="C65:C66"/>
    <mergeCell ref="C67:C68"/>
    <mergeCell ref="C69:C70"/>
    <mergeCell ref="B80:B81"/>
    <mergeCell ref="B82:B83"/>
    <mergeCell ref="B84:B93"/>
    <mergeCell ref="B94:B95"/>
    <mergeCell ref="C3:C15"/>
    <mergeCell ref="C16:C17"/>
    <mergeCell ref="C18:C19"/>
    <mergeCell ref="C20:C23"/>
    <mergeCell ref="C24:C25"/>
    <mergeCell ref="C26:C27"/>
    <mergeCell ref="C28:C29"/>
    <mergeCell ref="C30:C31"/>
    <mergeCell ref="C32:C33"/>
    <mergeCell ref="C34:C41"/>
    <mergeCell ref="C42:C48"/>
    <mergeCell ref="C49:C55"/>
    <mergeCell ref="B67:B68"/>
    <mergeCell ref="B69:B70"/>
    <mergeCell ref="B71:B73"/>
    <mergeCell ref="B74:B75"/>
    <mergeCell ref="B76:B77"/>
    <mergeCell ref="B42:B48"/>
    <mergeCell ref="B49:B55"/>
    <mergeCell ref="B56:B62"/>
    <mergeCell ref="B63:B64"/>
    <mergeCell ref="B65:B66"/>
    <mergeCell ref="B26:B27"/>
    <mergeCell ref="B28:B29"/>
    <mergeCell ref="B30:B31"/>
    <mergeCell ref="B32:B33"/>
    <mergeCell ref="B34:B41"/>
    <mergeCell ref="B3:B15"/>
    <mergeCell ref="B16:B17"/>
    <mergeCell ref="B18:B19"/>
    <mergeCell ref="B20:B23"/>
    <mergeCell ref="B24:B25"/>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G78"/>
  <sheetViews>
    <sheetView workbookViewId="0">
      <pane xSplit="5" ySplit="2" topLeftCell="F21" activePane="bottomRight" state="frozen"/>
      <selection pane="topRight"/>
      <selection pane="bottomLeft"/>
      <selection pane="bottomRight" activeCell="B1" sqref="B1:G30"/>
    </sheetView>
  </sheetViews>
  <sheetFormatPr defaultColWidth="9" defaultRowHeight="16.2"/>
  <cols>
    <col min="1" max="1" width="5.88671875" style="1" customWidth="1"/>
    <col min="2" max="2" width="10.88671875" style="1" customWidth="1"/>
    <col min="3" max="3" width="24.88671875" style="1" customWidth="1"/>
    <col min="4" max="4" width="10.88671875" style="1" customWidth="1"/>
    <col min="5" max="5" width="40.88671875" style="1" customWidth="1"/>
    <col min="6" max="7" width="10.88671875" style="2" customWidth="1"/>
    <col min="8" max="9" width="9" style="1" customWidth="1"/>
    <col min="10" max="10" width="2.44140625" style="1" customWidth="1"/>
    <col min="11" max="257" width="9" style="1"/>
    <col min="258" max="258" width="5.44140625" style="1" customWidth="1"/>
    <col min="259" max="259" width="26.88671875" style="1" customWidth="1"/>
    <col min="260" max="260" width="4.33203125" style="1" customWidth="1"/>
    <col min="261" max="261" width="36.6640625" style="1" customWidth="1"/>
    <col min="262" max="262" width="6.88671875" style="1" customWidth="1"/>
    <col min="263" max="263" width="12.109375" style="1" customWidth="1"/>
    <col min="264" max="265" width="9" style="1"/>
    <col min="266" max="266" width="2.44140625" style="1" customWidth="1"/>
    <col min="267" max="513" width="9" style="1"/>
    <col min="514" max="514" width="5.44140625" style="1" customWidth="1"/>
    <col min="515" max="515" width="26.88671875" style="1" customWidth="1"/>
    <col min="516" max="516" width="4.33203125" style="1" customWidth="1"/>
    <col min="517" max="517" width="36.6640625" style="1" customWidth="1"/>
    <col min="518" max="518" width="6.88671875" style="1" customWidth="1"/>
    <col min="519" max="519" width="12.109375" style="1" customWidth="1"/>
    <col min="520" max="521" width="9" style="1"/>
    <col min="522" max="522" width="2.44140625" style="1" customWidth="1"/>
    <col min="523" max="769" width="9" style="1"/>
    <col min="770" max="770" width="5.44140625" style="1" customWidth="1"/>
    <col min="771" max="771" width="26.88671875" style="1" customWidth="1"/>
    <col min="772" max="772" width="4.33203125" style="1" customWidth="1"/>
    <col min="773" max="773" width="36.6640625" style="1" customWidth="1"/>
    <col min="774" max="774" width="6.88671875" style="1" customWidth="1"/>
    <col min="775" max="775" width="12.109375" style="1" customWidth="1"/>
    <col min="776" max="777" width="9" style="1"/>
    <col min="778" max="778" width="2.44140625" style="1" customWidth="1"/>
    <col min="779" max="1025" width="9" style="1"/>
    <col min="1026" max="1026" width="5.44140625" style="1" customWidth="1"/>
    <col min="1027" max="1027" width="26.88671875" style="1" customWidth="1"/>
    <col min="1028" max="1028" width="4.33203125" style="1" customWidth="1"/>
    <col min="1029" max="1029" width="36.6640625" style="1" customWidth="1"/>
    <col min="1030" max="1030" width="6.88671875" style="1" customWidth="1"/>
    <col min="1031" max="1031" width="12.109375" style="1" customWidth="1"/>
    <col min="1032" max="1033" width="9" style="1"/>
    <col min="1034" max="1034" width="2.44140625" style="1" customWidth="1"/>
    <col min="1035" max="1281" width="9" style="1"/>
    <col min="1282" max="1282" width="5.44140625" style="1" customWidth="1"/>
    <col min="1283" max="1283" width="26.88671875" style="1" customWidth="1"/>
    <col min="1284" max="1284" width="4.33203125" style="1" customWidth="1"/>
    <col min="1285" max="1285" width="36.6640625" style="1" customWidth="1"/>
    <col min="1286" max="1286" width="6.88671875" style="1" customWidth="1"/>
    <col min="1287" max="1287" width="12.109375" style="1" customWidth="1"/>
    <col min="1288" max="1289" width="9" style="1"/>
    <col min="1290" max="1290" width="2.44140625" style="1" customWidth="1"/>
    <col min="1291" max="1537" width="9" style="1"/>
    <col min="1538" max="1538" width="5.44140625" style="1" customWidth="1"/>
    <col min="1539" max="1539" width="26.88671875" style="1" customWidth="1"/>
    <col min="1540" max="1540" width="4.33203125" style="1" customWidth="1"/>
    <col min="1541" max="1541" width="36.6640625" style="1" customWidth="1"/>
    <col min="1542" max="1542" width="6.88671875" style="1" customWidth="1"/>
    <col min="1543" max="1543" width="12.109375" style="1" customWidth="1"/>
    <col min="1544" max="1545" width="9" style="1"/>
    <col min="1546" max="1546" width="2.44140625" style="1" customWidth="1"/>
    <col min="1547" max="1793" width="9" style="1"/>
    <col min="1794" max="1794" width="5.44140625" style="1" customWidth="1"/>
    <col min="1795" max="1795" width="26.88671875" style="1" customWidth="1"/>
    <col min="1796" max="1796" width="4.33203125" style="1" customWidth="1"/>
    <col min="1797" max="1797" width="36.6640625" style="1" customWidth="1"/>
    <col min="1798" max="1798" width="6.88671875" style="1" customWidth="1"/>
    <col min="1799" max="1799" width="12.109375" style="1" customWidth="1"/>
    <col min="1800" max="1801" width="9" style="1"/>
    <col min="1802" max="1802" width="2.44140625" style="1" customWidth="1"/>
    <col min="1803" max="2049" width="9" style="1"/>
    <col min="2050" max="2050" width="5.44140625" style="1" customWidth="1"/>
    <col min="2051" max="2051" width="26.88671875" style="1" customWidth="1"/>
    <col min="2052" max="2052" width="4.33203125" style="1" customWidth="1"/>
    <col min="2053" max="2053" width="36.6640625" style="1" customWidth="1"/>
    <col min="2054" max="2054" width="6.88671875" style="1" customWidth="1"/>
    <col min="2055" max="2055" width="12.109375" style="1" customWidth="1"/>
    <col min="2056" max="2057" width="9" style="1"/>
    <col min="2058" max="2058" width="2.44140625" style="1" customWidth="1"/>
    <col min="2059" max="2305" width="9" style="1"/>
    <col min="2306" max="2306" width="5.44140625" style="1" customWidth="1"/>
    <col min="2307" max="2307" width="26.88671875" style="1" customWidth="1"/>
    <col min="2308" max="2308" width="4.33203125" style="1" customWidth="1"/>
    <col min="2309" max="2309" width="36.6640625" style="1" customWidth="1"/>
    <col min="2310" max="2310" width="6.88671875" style="1" customWidth="1"/>
    <col min="2311" max="2311" width="12.109375" style="1" customWidth="1"/>
    <col min="2312" max="2313" width="9" style="1"/>
    <col min="2314" max="2314" width="2.44140625" style="1" customWidth="1"/>
    <col min="2315" max="2561" width="9" style="1"/>
    <col min="2562" max="2562" width="5.44140625" style="1" customWidth="1"/>
    <col min="2563" max="2563" width="26.88671875" style="1" customWidth="1"/>
    <col min="2564" max="2564" width="4.33203125" style="1" customWidth="1"/>
    <col min="2565" max="2565" width="36.6640625" style="1" customWidth="1"/>
    <col min="2566" max="2566" width="6.88671875" style="1" customWidth="1"/>
    <col min="2567" max="2567" width="12.109375" style="1" customWidth="1"/>
    <col min="2568" max="2569" width="9" style="1"/>
    <col min="2570" max="2570" width="2.44140625" style="1" customWidth="1"/>
    <col min="2571" max="2817" width="9" style="1"/>
    <col min="2818" max="2818" width="5.44140625" style="1" customWidth="1"/>
    <col min="2819" max="2819" width="26.88671875" style="1" customWidth="1"/>
    <col min="2820" max="2820" width="4.33203125" style="1" customWidth="1"/>
    <col min="2821" max="2821" width="36.6640625" style="1" customWidth="1"/>
    <col min="2822" max="2822" width="6.88671875" style="1" customWidth="1"/>
    <col min="2823" max="2823" width="12.109375" style="1" customWidth="1"/>
    <col min="2824" max="2825" width="9" style="1"/>
    <col min="2826" max="2826" width="2.44140625" style="1" customWidth="1"/>
    <col min="2827" max="3073" width="9" style="1"/>
    <col min="3074" max="3074" width="5.44140625" style="1" customWidth="1"/>
    <col min="3075" max="3075" width="26.88671875" style="1" customWidth="1"/>
    <col min="3076" max="3076" width="4.33203125" style="1" customWidth="1"/>
    <col min="3077" max="3077" width="36.6640625" style="1" customWidth="1"/>
    <col min="3078" max="3078" width="6.88671875" style="1" customWidth="1"/>
    <col min="3079" max="3079" width="12.109375" style="1" customWidth="1"/>
    <col min="3080" max="3081" width="9" style="1"/>
    <col min="3082" max="3082" width="2.44140625" style="1" customWidth="1"/>
    <col min="3083" max="3329" width="9" style="1"/>
    <col min="3330" max="3330" width="5.44140625" style="1" customWidth="1"/>
    <col min="3331" max="3331" width="26.88671875" style="1" customWidth="1"/>
    <col min="3332" max="3332" width="4.33203125" style="1" customWidth="1"/>
    <col min="3333" max="3333" width="36.6640625" style="1" customWidth="1"/>
    <col min="3334" max="3334" width="6.88671875" style="1" customWidth="1"/>
    <col min="3335" max="3335" width="12.109375" style="1" customWidth="1"/>
    <col min="3336" max="3337" width="9" style="1"/>
    <col min="3338" max="3338" width="2.44140625" style="1" customWidth="1"/>
    <col min="3339" max="3585" width="9" style="1"/>
    <col min="3586" max="3586" width="5.44140625" style="1" customWidth="1"/>
    <col min="3587" max="3587" width="26.88671875" style="1" customWidth="1"/>
    <col min="3588" max="3588" width="4.33203125" style="1" customWidth="1"/>
    <col min="3589" max="3589" width="36.6640625" style="1" customWidth="1"/>
    <col min="3590" max="3590" width="6.88671875" style="1" customWidth="1"/>
    <col min="3591" max="3591" width="12.109375" style="1" customWidth="1"/>
    <col min="3592" max="3593" width="9" style="1"/>
    <col min="3594" max="3594" width="2.44140625" style="1" customWidth="1"/>
    <col min="3595" max="3841" width="9" style="1"/>
    <col min="3842" max="3842" width="5.44140625" style="1" customWidth="1"/>
    <col min="3843" max="3843" width="26.88671875" style="1" customWidth="1"/>
    <col min="3844" max="3844" width="4.33203125" style="1" customWidth="1"/>
    <col min="3845" max="3845" width="36.6640625" style="1" customWidth="1"/>
    <col min="3846" max="3846" width="6.88671875" style="1" customWidth="1"/>
    <col min="3847" max="3847" width="12.109375" style="1" customWidth="1"/>
    <col min="3848" max="3849" width="9" style="1"/>
    <col min="3850" max="3850" width="2.44140625" style="1" customWidth="1"/>
    <col min="3851" max="4097" width="9" style="1"/>
    <col min="4098" max="4098" width="5.44140625" style="1" customWidth="1"/>
    <col min="4099" max="4099" width="26.88671875" style="1" customWidth="1"/>
    <col min="4100" max="4100" width="4.33203125" style="1" customWidth="1"/>
    <col min="4101" max="4101" width="36.6640625" style="1" customWidth="1"/>
    <col min="4102" max="4102" width="6.88671875" style="1" customWidth="1"/>
    <col min="4103" max="4103" width="12.109375" style="1" customWidth="1"/>
    <col min="4104" max="4105" width="9" style="1"/>
    <col min="4106" max="4106" width="2.44140625" style="1" customWidth="1"/>
    <col min="4107" max="4353" width="9" style="1"/>
    <col min="4354" max="4354" width="5.44140625" style="1" customWidth="1"/>
    <col min="4355" max="4355" width="26.88671875" style="1" customWidth="1"/>
    <col min="4356" max="4356" width="4.33203125" style="1" customWidth="1"/>
    <col min="4357" max="4357" width="36.6640625" style="1" customWidth="1"/>
    <col min="4358" max="4358" width="6.88671875" style="1" customWidth="1"/>
    <col min="4359" max="4359" width="12.109375" style="1" customWidth="1"/>
    <col min="4360" max="4361" width="9" style="1"/>
    <col min="4362" max="4362" width="2.44140625" style="1" customWidth="1"/>
    <col min="4363" max="4609" width="9" style="1"/>
    <col min="4610" max="4610" width="5.44140625" style="1" customWidth="1"/>
    <col min="4611" max="4611" width="26.88671875" style="1" customWidth="1"/>
    <col min="4612" max="4612" width="4.33203125" style="1" customWidth="1"/>
    <col min="4613" max="4613" width="36.6640625" style="1" customWidth="1"/>
    <col min="4614" max="4614" width="6.88671875" style="1" customWidth="1"/>
    <col min="4615" max="4615" width="12.109375" style="1" customWidth="1"/>
    <col min="4616" max="4617" width="9" style="1"/>
    <col min="4618" max="4618" width="2.44140625" style="1" customWidth="1"/>
    <col min="4619" max="4865" width="9" style="1"/>
    <col min="4866" max="4866" width="5.44140625" style="1" customWidth="1"/>
    <col min="4867" max="4867" width="26.88671875" style="1" customWidth="1"/>
    <col min="4868" max="4868" width="4.33203125" style="1" customWidth="1"/>
    <col min="4869" max="4869" width="36.6640625" style="1" customWidth="1"/>
    <col min="4870" max="4870" width="6.88671875" style="1" customWidth="1"/>
    <col min="4871" max="4871" width="12.109375" style="1" customWidth="1"/>
    <col min="4872" max="4873" width="9" style="1"/>
    <col min="4874" max="4874" width="2.44140625" style="1" customWidth="1"/>
    <col min="4875" max="5121" width="9" style="1"/>
    <col min="5122" max="5122" width="5.44140625" style="1" customWidth="1"/>
    <col min="5123" max="5123" width="26.88671875" style="1" customWidth="1"/>
    <col min="5124" max="5124" width="4.33203125" style="1" customWidth="1"/>
    <col min="5125" max="5125" width="36.6640625" style="1" customWidth="1"/>
    <col min="5126" max="5126" width="6.88671875" style="1" customWidth="1"/>
    <col min="5127" max="5127" width="12.109375" style="1" customWidth="1"/>
    <col min="5128" max="5129" width="9" style="1"/>
    <col min="5130" max="5130" width="2.44140625" style="1" customWidth="1"/>
    <col min="5131" max="5377" width="9" style="1"/>
    <col min="5378" max="5378" width="5.44140625" style="1" customWidth="1"/>
    <col min="5379" max="5379" width="26.88671875" style="1" customWidth="1"/>
    <col min="5380" max="5380" width="4.33203125" style="1" customWidth="1"/>
    <col min="5381" max="5381" width="36.6640625" style="1" customWidth="1"/>
    <col min="5382" max="5382" width="6.88671875" style="1" customWidth="1"/>
    <col min="5383" max="5383" width="12.109375" style="1" customWidth="1"/>
    <col min="5384" max="5385" width="9" style="1"/>
    <col min="5386" max="5386" width="2.44140625" style="1" customWidth="1"/>
    <col min="5387" max="5633" width="9" style="1"/>
    <col min="5634" max="5634" width="5.44140625" style="1" customWidth="1"/>
    <col min="5635" max="5635" width="26.88671875" style="1" customWidth="1"/>
    <col min="5636" max="5636" width="4.33203125" style="1" customWidth="1"/>
    <col min="5637" max="5637" width="36.6640625" style="1" customWidth="1"/>
    <col min="5638" max="5638" width="6.88671875" style="1" customWidth="1"/>
    <col min="5639" max="5639" width="12.109375" style="1" customWidth="1"/>
    <col min="5640" max="5641" width="9" style="1"/>
    <col min="5642" max="5642" width="2.44140625" style="1" customWidth="1"/>
    <col min="5643" max="5889" width="9" style="1"/>
    <col min="5890" max="5890" width="5.44140625" style="1" customWidth="1"/>
    <col min="5891" max="5891" width="26.88671875" style="1" customWidth="1"/>
    <col min="5892" max="5892" width="4.33203125" style="1" customWidth="1"/>
    <col min="5893" max="5893" width="36.6640625" style="1" customWidth="1"/>
    <col min="5894" max="5894" width="6.88671875" style="1" customWidth="1"/>
    <col min="5895" max="5895" width="12.109375" style="1" customWidth="1"/>
    <col min="5896" max="5897" width="9" style="1"/>
    <col min="5898" max="5898" width="2.44140625" style="1" customWidth="1"/>
    <col min="5899" max="6145" width="9" style="1"/>
    <col min="6146" max="6146" width="5.44140625" style="1" customWidth="1"/>
    <col min="6147" max="6147" width="26.88671875" style="1" customWidth="1"/>
    <col min="6148" max="6148" width="4.33203125" style="1" customWidth="1"/>
    <col min="6149" max="6149" width="36.6640625" style="1" customWidth="1"/>
    <col min="6150" max="6150" width="6.88671875" style="1" customWidth="1"/>
    <col min="6151" max="6151" width="12.109375" style="1" customWidth="1"/>
    <col min="6152" max="6153" width="9" style="1"/>
    <col min="6154" max="6154" width="2.44140625" style="1" customWidth="1"/>
    <col min="6155" max="6401" width="9" style="1"/>
    <col min="6402" max="6402" width="5.44140625" style="1" customWidth="1"/>
    <col min="6403" max="6403" width="26.88671875" style="1" customWidth="1"/>
    <col min="6404" max="6404" width="4.33203125" style="1" customWidth="1"/>
    <col min="6405" max="6405" width="36.6640625" style="1" customWidth="1"/>
    <col min="6406" max="6406" width="6.88671875" style="1" customWidth="1"/>
    <col min="6407" max="6407" width="12.109375" style="1" customWidth="1"/>
    <col min="6408" max="6409" width="9" style="1"/>
    <col min="6410" max="6410" width="2.44140625" style="1" customWidth="1"/>
    <col min="6411" max="6657" width="9" style="1"/>
    <col min="6658" max="6658" width="5.44140625" style="1" customWidth="1"/>
    <col min="6659" max="6659" width="26.88671875" style="1" customWidth="1"/>
    <col min="6660" max="6660" width="4.33203125" style="1" customWidth="1"/>
    <col min="6661" max="6661" width="36.6640625" style="1" customWidth="1"/>
    <col min="6662" max="6662" width="6.88671875" style="1" customWidth="1"/>
    <col min="6663" max="6663" width="12.109375" style="1" customWidth="1"/>
    <col min="6664" max="6665" width="9" style="1"/>
    <col min="6666" max="6666" width="2.44140625" style="1" customWidth="1"/>
    <col min="6667" max="6913" width="9" style="1"/>
    <col min="6914" max="6914" width="5.44140625" style="1" customWidth="1"/>
    <col min="6915" max="6915" width="26.88671875" style="1" customWidth="1"/>
    <col min="6916" max="6916" width="4.33203125" style="1" customWidth="1"/>
    <col min="6917" max="6917" width="36.6640625" style="1" customWidth="1"/>
    <col min="6918" max="6918" width="6.88671875" style="1" customWidth="1"/>
    <col min="6919" max="6919" width="12.109375" style="1" customWidth="1"/>
    <col min="6920" max="6921" width="9" style="1"/>
    <col min="6922" max="6922" width="2.44140625" style="1" customWidth="1"/>
    <col min="6923" max="7169" width="9" style="1"/>
    <col min="7170" max="7170" width="5.44140625" style="1" customWidth="1"/>
    <col min="7171" max="7171" width="26.88671875" style="1" customWidth="1"/>
    <col min="7172" max="7172" width="4.33203125" style="1" customWidth="1"/>
    <col min="7173" max="7173" width="36.6640625" style="1" customWidth="1"/>
    <col min="7174" max="7174" width="6.88671875" style="1" customWidth="1"/>
    <col min="7175" max="7175" width="12.109375" style="1" customWidth="1"/>
    <col min="7176" max="7177" width="9" style="1"/>
    <col min="7178" max="7178" width="2.44140625" style="1" customWidth="1"/>
    <col min="7179" max="7425" width="9" style="1"/>
    <col min="7426" max="7426" width="5.44140625" style="1" customWidth="1"/>
    <col min="7427" max="7427" width="26.88671875" style="1" customWidth="1"/>
    <col min="7428" max="7428" width="4.33203125" style="1" customWidth="1"/>
    <col min="7429" max="7429" width="36.6640625" style="1" customWidth="1"/>
    <col min="7430" max="7430" width="6.88671875" style="1" customWidth="1"/>
    <col min="7431" max="7431" width="12.109375" style="1" customWidth="1"/>
    <col min="7432" max="7433" width="9" style="1"/>
    <col min="7434" max="7434" width="2.44140625" style="1" customWidth="1"/>
    <col min="7435" max="7681" width="9" style="1"/>
    <col min="7682" max="7682" width="5.44140625" style="1" customWidth="1"/>
    <col min="7683" max="7683" width="26.88671875" style="1" customWidth="1"/>
    <col min="7684" max="7684" width="4.33203125" style="1" customWidth="1"/>
    <col min="7685" max="7685" width="36.6640625" style="1" customWidth="1"/>
    <col min="7686" max="7686" width="6.88671875" style="1" customWidth="1"/>
    <col min="7687" max="7687" width="12.109375" style="1" customWidth="1"/>
    <col min="7688" max="7689" width="9" style="1"/>
    <col min="7690" max="7690" width="2.44140625" style="1" customWidth="1"/>
    <col min="7691" max="7937" width="9" style="1"/>
    <col min="7938" max="7938" width="5.44140625" style="1" customWidth="1"/>
    <col min="7939" max="7939" width="26.88671875" style="1" customWidth="1"/>
    <col min="7940" max="7940" width="4.33203125" style="1" customWidth="1"/>
    <col min="7941" max="7941" width="36.6640625" style="1" customWidth="1"/>
    <col min="7942" max="7942" width="6.88671875" style="1" customWidth="1"/>
    <col min="7943" max="7943" width="12.109375" style="1" customWidth="1"/>
    <col min="7944" max="7945" width="9" style="1"/>
    <col min="7946" max="7946" width="2.44140625" style="1" customWidth="1"/>
    <col min="7947" max="8193" width="9" style="1"/>
    <col min="8194" max="8194" width="5.44140625" style="1" customWidth="1"/>
    <col min="8195" max="8195" width="26.88671875" style="1" customWidth="1"/>
    <col min="8196" max="8196" width="4.33203125" style="1" customWidth="1"/>
    <col min="8197" max="8197" width="36.6640625" style="1" customWidth="1"/>
    <col min="8198" max="8198" width="6.88671875" style="1" customWidth="1"/>
    <col min="8199" max="8199" width="12.109375" style="1" customWidth="1"/>
    <col min="8200" max="8201" width="9" style="1"/>
    <col min="8202" max="8202" width="2.44140625" style="1" customWidth="1"/>
    <col min="8203" max="8449" width="9" style="1"/>
    <col min="8450" max="8450" width="5.44140625" style="1" customWidth="1"/>
    <col min="8451" max="8451" width="26.88671875" style="1" customWidth="1"/>
    <col min="8452" max="8452" width="4.33203125" style="1" customWidth="1"/>
    <col min="8453" max="8453" width="36.6640625" style="1" customWidth="1"/>
    <col min="8454" max="8454" width="6.88671875" style="1" customWidth="1"/>
    <col min="8455" max="8455" width="12.109375" style="1" customWidth="1"/>
    <col min="8456" max="8457" width="9" style="1"/>
    <col min="8458" max="8458" width="2.44140625" style="1" customWidth="1"/>
    <col min="8459" max="8705" width="9" style="1"/>
    <col min="8706" max="8706" width="5.44140625" style="1" customWidth="1"/>
    <col min="8707" max="8707" width="26.88671875" style="1" customWidth="1"/>
    <col min="8708" max="8708" width="4.33203125" style="1" customWidth="1"/>
    <col min="8709" max="8709" width="36.6640625" style="1" customWidth="1"/>
    <col min="8710" max="8710" width="6.88671875" style="1" customWidth="1"/>
    <col min="8711" max="8711" width="12.109375" style="1" customWidth="1"/>
    <col min="8712" max="8713" width="9" style="1"/>
    <col min="8714" max="8714" width="2.44140625" style="1" customWidth="1"/>
    <col min="8715" max="8961" width="9" style="1"/>
    <col min="8962" max="8962" width="5.44140625" style="1" customWidth="1"/>
    <col min="8963" max="8963" width="26.88671875" style="1" customWidth="1"/>
    <col min="8964" max="8964" width="4.33203125" style="1" customWidth="1"/>
    <col min="8965" max="8965" width="36.6640625" style="1" customWidth="1"/>
    <col min="8966" max="8966" width="6.88671875" style="1" customWidth="1"/>
    <col min="8967" max="8967" width="12.109375" style="1" customWidth="1"/>
    <col min="8968" max="8969" width="9" style="1"/>
    <col min="8970" max="8970" width="2.44140625" style="1" customWidth="1"/>
    <col min="8971" max="9217" width="9" style="1"/>
    <col min="9218" max="9218" width="5.44140625" style="1" customWidth="1"/>
    <col min="9219" max="9219" width="26.88671875" style="1" customWidth="1"/>
    <col min="9220" max="9220" width="4.33203125" style="1" customWidth="1"/>
    <col min="9221" max="9221" width="36.6640625" style="1" customWidth="1"/>
    <col min="9222" max="9222" width="6.88671875" style="1" customWidth="1"/>
    <col min="9223" max="9223" width="12.109375" style="1" customWidth="1"/>
    <col min="9224" max="9225" width="9" style="1"/>
    <col min="9226" max="9226" width="2.44140625" style="1" customWidth="1"/>
    <col min="9227" max="9473" width="9" style="1"/>
    <col min="9474" max="9474" width="5.44140625" style="1" customWidth="1"/>
    <col min="9475" max="9475" width="26.88671875" style="1" customWidth="1"/>
    <col min="9476" max="9476" width="4.33203125" style="1" customWidth="1"/>
    <col min="9477" max="9477" width="36.6640625" style="1" customWidth="1"/>
    <col min="9478" max="9478" width="6.88671875" style="1" customWidth="1"/>
    <col min="9479" max="9479" width="12.109375" style="1" customWidth="1"/>
    <col min="9480" max="9481" width="9" style="1"/>
    <col min="9482" max="9482" width="2.44140625" style="1" customWidth="1"/>
    <col min="9483" max="9729" width="9" style="1"/>
    <col min="9730" max="9730" width="5.44140625" style="1" customWidth="1"/>
    <col min="9731" max="9731" width="26.88671875" style="1" customWidth="1"/>
    <col min="9732" max="9732" width="4.33203125" style="1" customWidth="1"/>
    <col min="9733" max="9733" width="36.6640625" style="1" customWidth="1"/>
    <col min="9734" max="9734" width="6.88671875" style="1" customWidth="1"/>
    <col min="9735" max="9735" width="12.109375" style="1" customWidth="1"/>
    <col min="9736" max="9737" width="9" style="1"/>
    <col min="9738" max="9738" width="2.44140625" style="1" customWidth="1"/>
    <col min="9739" max="9985" width="9" style="1"/>
    <col min="9986" max="9986" width="5.44140625" style="1" customWidth="1"/>
    <col min="9987" max="9987" width="26.88671875" style="1" customWidth="1"/>
    <col min="9988" max="9988" width="4.33203125" style="1" customWidth="1"/>
    <col min="9989" max="9989" width="36.6640625" style="1" customWidth="1"/>
    <col min="9990" max="9990" width="6.88671875" style="1" customWidth="1"/>
    <col min="9991" max="9991" width="12.109375" style="1" customWidth="1"/>
    <col min="9992" max="9993" width="9" style="1"/>
    <col min="9994" max="9994" width="2.44140625" style="1" customWidth="1"/>
    <col min="9995" max="10241" width="9" style="1"/>
    <col min="10242" max="10242" width="5.44140625" style="1" customWidth="1"/>
    <col min="10243" max="10243" width="26.88671875" style="1" customWidth="1"/>
    <col min="10244" max="10244" width="4.33203125" style="1" customWidth="1"/>
    <col min="10245" max="10245" width="36.6640625" style="1" customWidth="1"/>
    <col min="10246" max="10246" width="6.88671875" style="1" customWidth="1"/>
    <col min="10247" max="10247" width="12.109375" style="1" customWidth="1"/>
    <col min="10248" max="10249" width="9" style="1"/>
    <col min="10250" max="10250" width="2.44140625" style="1" customWidth="1"/>
    <col min="10251" max="10497" width="9" style="1"/>
    <col min="10498" max="10498" width="5.44140625" style="1" customWidth="1"/>
    <col min="10499" max="10499" width="26.88671875" style="1" customWidth="1"/>
    <col min="10500" max="10500" width="4.33203125" style="1" customWidth="1"/>
    <col min="10501" max="10501" width="36.6640625" style="1" customWidth="1"/>
    <col min="10502" max="10502" width="6.88671875" style="1" customWidth="1"/>
    <col min="10503" max="10503" width="12.109375" style="1" customWidth="1"/>
    <col min="10504" max="10505" width="9" style="1"/>
    <col min="10506" max="10506" width="2.44140625" style="1" customWidth="1"/>
    <col min="10507" max="10753" width="9" style="1"/>
    <col min="10754" max="10754" width="5.44140625" style="1" customWidth="1"/>
    <col min="10755" max="10755" width="26.88671875" style="1" customWidth="1"/>
    <col min="10756" max="10756" width="4.33203125" style="1" customWidth="1"/>
    <col min="10757" max="10757" width="36.6640625" style="1" customWidth="1"/>
    <col min="10758" max="10758" width="6.88671875" style="1" customWidth="1"/>
    <col min="10759" max="10759" width="12.109375" style="1" customWidth="1"/>
    <col min="10760" max="10761" width="9" style="1"/>
    <col min="10762" max="10762" width="2.44140625" style="1" customWidth="1"/>
    <col min="10763" max="11009" width="9" style="1"/>
    <col min="11010" max="11010" width="5.44140625" style="1" customWidth="1"/>
    <col min="11011" max="11011" width="26.88671875" style="1" customWidth="1"/>
    <col min="11012" max="11012" width="4.33203125" style="1" customWidth="1"/>
    <col min="11013" max="11013" width="36.6640625" style="1" customWidth="1"/>
    <col min="11014" max="11014" width="6.88671875" style="1" customWidth="1"/>
    <col min="11015" max="11015" width="12.109375" style="1" customWidth="1"/>
    <col min="11016" max="11017" width="9" style="1"/>
    <col min="11018" max="11018" width="2.44140625" style="1" customWidth="1"/>
    <col min="11019" max="11265" width="9" style="1"/>
    <col min="11266" max="11266" width="5.44140625" style="1" customWidth="1"/>
    <col min="11267" max="11267" width="26.88671875" style="1" customWidth="1"/>
    <col min="11268" max="11268" width="4.33203125" style="1" customWidth="1"/>
    <col min="11269" max="11269" width="36.6640625" style="1" customWidth="1"/>
    <col min="11270" max="11270" width="6.88671875" style="1" customWidth="1"/>
    <col min="11271" max="11271" width="12.109375" style="1" customWidth="1"/>
    <col min="11272" max="11273" width="9" style="1"/>
    <col min="11274" max="11274" width="2.44140625" style="1" customWidth="1"/>
    <col min="11275" max="11521" width="9" style="1"/>
    <col min="11522" max="11522" width="5.44140625" style="1" customWidth="1"/>
    <col min="11523" max="11523" width="26.88671875" style="1" customWidth="1"/>
    <col min="11524" max="11524" width="4.33203125" style="1" customWidth="1"/>
    <col min="11525" max="11525" width="36.6640625" style="1" customWidth="1"/>
    <col min="11526" max="11526" width="6.88671875" style="1" customWidth="1"/>
    <col min="11527" max="11527" width="12.109375" style="1" customWidth="1"/>
    <col min="11528" max="11529" width="9" style="1"/>
    <col min="11530" max="11530" width="2.44140625" style="1" customWidth="1"/>
    <col min="11531" max="11777" width="9" style="1"/>
    <col min="11778" max="11778" width="5.44140625" style="1" customWidth="1"/>
    <col min="11779" max="11779" width="26.88671875" style="1" customWidth="1"/>
    <col min="11780" max="11780" width="4.33203125" style="1" customWidth="1"/>
    <col min="11781" max="11781" width="36.6640625" style="1" customWidth="1"/>
    <col min="11782" max="11782" width="6.88671875" style="1" customWidth="1"/>
    <col min="11783" max="11783" width="12.109375" style="1" customWidth="1"/>
    <col min="11784" max="11785" width="9" style="1"/>
    <col min="11786" max="11786" width="2.44140625" style="1" customWidth="1"/>
    <col min="11787" max="12033" width="9" style="1"/>
    <col min="12034" max="12034" width="5.44140625" style="1" customWidth="1"/>
    <col min="12035" max="12035" width="26.88671875" style="1" customWidth="1"/>
    <col min="12036" max="12036" width="4.33203125" style="1" customWidth="1"/>
    <col min="12037" max="12037" width="36.6640625" style="1" customWidth="1"/>
    <col min="12038" max="12038" width="6.88671875" style="1" customWidth="1"/>
    <col min="12039" max="12039" width="12.109375" style="1" customWidth="1"/>
    <col min="12040" max="12041" width="9" style="1"/>
    <col min="12042" max="12042" width="2.44140625" style="1" customWidth="1"/>
    <col min="12043" max="12289" width="9" style="1"/>
    <col min="12290" max="12290" width="5.44140625" style="1" customWidth="1"/>
    <col min="12291" max="12291" width="26.88671875" style="1" customWidth="1"/>
    <col min="12292" max="12292" width="4.33203125" style="1" customWidth="1"/>
    <col min="12293" max="12293" width="36.6640625" style="1" customWidth="1"/>
    <col min="12294" max="12294" width="6.88671875" style="1" customWidth="1"/>
    <col min="12295" max="12295" width="12.109375" style="1" customWidth="1"/>
    <col min="12296" max="12297" width="9" style="1"/>
    <col min="12298" max="12298" width="2.44140625" style="1" customWidth="1"/>
    <col min="12299" max="12545" width="9" style="1"/>
    <col min="12546" max="12546" width="5.44140625" style="1" customWidth="1"/>
    <col min="12547" max="12547" width="26.88671875" style="1" customWidth="1"/>
    <col min="12548" max="12548" width="4.33203125" style="1" customWidth="1"/>
    <col min="12549" max="12549" width="36.6640625" style="1" customWidth="1"/>
    <col min="12550" max="12550" width="6.88671875" style="1" customWidth="1"/>
    <col min="12551" max="12551" width="12.109375" style="1" customWidth="1"/>
    <col min="12552" max="12553" width="9" style="1"/>
    <col min="12554" max="12554" width="2.44140625" style="1" customWidth="1"/>
    <col min="12555" max="12801" width="9" style="1"/>
    <col min="12802" max="12802" width="5.44140625" style="1" customWidth="1"/>
    <col min="12803" max="12803" width="26.88671875" style="1" customWidth="1"/>
    <col min="12804" max="12804" width="4.33203125" style="1" customWidth="1"/>
    <col min="12805" max="12805" width="36.6640625" style="1" customWidth="1"/>
    <col min="12806" max="12806" width="6.88671875" style="1" customWidth="1"/>
    <col min="12807" max="12807" width="12.109375" style="1" customWidth="1"/>
    <col min="12808" max="12809" width="9" style="1"/>
    <col min="12810" max="12810" width="2.44140625" style="1" customWidth="1"/>
    <col min="12811" max="13057" width="9" style="1"/>
    <col min="13058" max="13058" width="5.44140625" style="1" customWidth="1"/>
    <col min="13059" max="13059" width="26.88671875" style="1" customWidth="1"/>
    <col min="13060" max="13060" width="4.33203125" style="1" customWidth="1"/>
    <col min="13061" max="13061" width="36.6640625" style="1" customWidth="1"/>
    <col min="13062" max="13062" width="6.88671875" style="1" customWidth="1"/>
    <col min="13063" max="13063" width="12.109375" style="1" customWidth="1"/>
    <col min="13064" max="13065" width="9" style="1"/>
    <col min="13066" max="13066" width="2.44140625" style="1" customWidth="1"/>
    <col min="13067" max="13313" width="9" style="1"/>
    <col min="13314" max="13314" width="5.44140625" style="1" customWidth="1"/>
    <col min="13315" max="13315" width="26.88671875" style="1" customWidth="1"/>
    <col min="13316" max="13316" width="4.33203125" style="1" customWidth="1"/>
    <col min="13317" max="13317" width="36.6640625" style="1" customWidth="1"/>
    <col min="13318" max="13318" width="6.88671875" style="1" customWidth="1"/>
    <col min="13319" max="13319" width="12.109375" style="1" customWidth="1"/>
    <col min="13320" max="13321" width="9" style="1"/>
    <col min="13322" max="13322" width="2.44140625" style="1" customWidth="1"/>
    <col min="13323" max="13569" width="9" style="1"/>
    <col min="13570" max="13570" width="5.44140625" style="1" customWidth="1"/>
    <col min="13571" max="13571" width="26.88671875" style="1" customWidth="1"/>
    <col min="13572" max="13572" width="4.33203125" style="1" customWidth="1"/>
    <col min="13573" max="13573" width="36.6640625" style="1" customWidth="1"/>
    <col min="13574" max="13574" width="6.88671875" style="1" customWidth="1"/>
    <col min="13575" max="13575" width="12.109375" style="1" customWidth="1"/>
    <col min="13576" max="13577" width="9" style="1"/>
    <col min="13578" max="13578" width="2.44140625" style="1" customWidth="1"/>
    <col min="13579" max="13825" width="9" style="1"/>
    <col min="13826" max="13826" width="5.44140625" style="1" customWidth="1"/>
    <col min="13827" max="13827" width="26.88671875" style="1" customWidth="1"/>
    <col min="13828" max="13828" width="4.33203125" style="1" customWidth="1"/>
    <col min="13829" max="13829" width="36.6640625" style="1" customWidth="1"/>
    <col min="13830" max="13830" width="6.88671875" style="1" customWidth="1"/>
    <col min="13831" max="13831" width="12.109375" style="1" customWidth="1"/>
    <col min="13832" max="13833" width="9" style="1"/>
    <col min="13834" max="13834" width="2.44140625" style="1" customWidth="1"/>
    <col min="13835" max="14081" width="9" style="1"/>
    <col min="14082" max="14082" width="5.44140625" style="1" customWidth="1"/>
    <col min="14083" max="14083" width="26.88671875" style="1" customWidth="1"/>
    <col min="14084" max="14084" width="4.33203125" style="1" customWidth="1"/>
    <col min="14085" max="14085" width="36.6640625" style="1" customWidth="1"/>
    <col min="14086" max="14086" width="6.88671875" style="1" customWidth="1"/>
    <col min="14087" max="14087" width="12.109375" style="1" customWidth="1"/>
    <col min="14088" max="14089" width="9" style="1"/>
    <col min="14090" max="14090" width="2.44140625" style="1" customWidth="1"/>
    <col min="14091" max="14337" width="9" style="1"/>
    <col min="14338" max="14338" width="5.44140625" style="1" customWidth="1"/>
    <col min="14339" max="14339" width="26.88671875" style="1" customWidth="1"/>
    <col min="14340" max="14340" width="4.33203125" style="1" customWidth="1"/>
    <col min="14341" max="14341" width="36.6640625" style="1" customWidth="1"/>
    <col min="14342" max="14342" width="6.88671875" style="1" customWidth="1"/>
    <col min="14343" max="14343" width="12.109375" style="1" customWidth="1"/>
    <col min="14344" max="14345" width="9" style="1"/>
    <col min="14346" max="14346" width="2.44140625" style="1" customWidth="1"/>
    <col min="14347" max="14593" width="9" style="1"/>
    <col min="14594" max="14594" width="5.44140625" style="1" customWidth="1"/>
    <col min="14595" max="14595" width="26.88671875" style="1" customWidth="1"/>
    <col min="14596" max="14596" width="4.33203125" style="1" customWidth="1"/>
    <col min="14597" max="14597" width="36.6640625" style="1" customWidth="1"/>
    <col min="14598" max="14598" width="6.88671875" style="1" customWidth="1"/>
    <col min="14599" max="14599" width="12.109375" style="1" customWidth="1"/>
    <col min="14600" max="14601" width="9" style="1"/>
    <col min="14602" max="14602" width="2.44140625" style="1" customWidth="1"/>
    <col min="14603" max="14849" width="9" style="1"/>
    <col min="14850" max="14850" width="5.44140625" style="1" customWidth="1"/>
    <col min="14851" max="14851" width="26.88671875" style="1" customWidth="1"/>
    <col min="14852" max="14852" width="4.33203125" style="1" customWidth="1"/>
    <col min="14853" max="14853" width="36.6640625" style="1" customWidth="1"/>
    <col min="14854" max="14854" width="6.88671875" style="1" customWidth="1"/>
    <col min="14855" max="14855" width="12.109375" style="1" customWidth="1"/>
    <col min="14856" max="14857" width="9" style="1"/>
    <col min="14858" max="14858" width="2.44140625" style="1" customWidth="1"/>
    <col min="14859" max="15105" width="9" style="1"/>
    <col min="15106" max="15106" width="5.44140625" style="1" customWidth="1"/>
    <col min="15107" max="15107" width="26.88671875" style="1" customWidth="1"/>
    <col min="15108" max="15108" width="4.33203125" style="1" customWidth="1"/>
    <col min="15109" max="15109" width="36.6640625" style="1" customWidth="1"/>
    <col min="15110" max="15110" width="6.88671875" style="1" customWidth="1"/>
    <col min="15111" max="15111" width="12.109375" style="1" customWidth="1"/>
    <col min="15112" max="15113" width="9" style="1"/>
    <col min="15114" max="15114" width="2.44140625" style="1" customWidth="1"/>
    <col min="15115" max="15361" width="9" style="1"/>
    <col min="15362" max="15362" width="5.44140625" style="1" customWidth="1"/>
    <col min="15363" max="15363" width="26.88671875" style="1" customWidth="1"/>
    <col min="15364" max="15364" width="4.33203125" style="1" customWidth="1"/>
    <col min="15365" max="15365" width="36.6640625" style="1" customWidth="1"/>
    <col min="15366" max="15366" width="6.88671875" style="1" customWidth="1"/>
    <col min="15367" max="15367" width="12.109375" style="1" customWidth="1"/>
    <col min="15368" max="15369" width="9" style="1"/>
    <col min="15370" max="15370" width="2.44140625" style="1" customWidth="1"/>
    <col min="15371" max="15617" width="9" style="1"/>
    <col min="15618" max="15618" width="5.44140625" style="1" customWidth="1"/>
    <col min="15619" max="15619" width="26.88671875" style="1" customWidth="1"/>
    <col min="15620" max="15620" width="4.33203125" style="1" customWidth="1"/>
    <col min="15621" max="15621" width="36.6640625" style="1" customWidth="1"/>
    <col min="15622" max="15622" width="6.88671875" style="1" customWidth="1"/>
    <col min="15623" max="15623" width="12.109375" style="1" customWidth="1"/>
    <col min="15624" max="15625" width="9" style="1"/>
    <col min="15626" max="15626" width="2.44140625" style="1" customWidth="1"/>
    <col min="15627" max="15873" width="9" style="1"/>
    <col min="15874" max="15874" width="5.44140625" style="1" customWidth="1"/>
    <col min="15875" max="15875" width="26.88671875" style="1" customWidth="1"/>
    <col min="15876" max="15876" width="4.33203125" style="1" customWidth="1"/>
    <col min="15877" max="15877" width="36.6640625" style="1" customWidth="1"/>
    <col min="15878" max="15878" width="6.88671875" style="1" customWidth="1"/>
    <col min="15879" max="15879" width="12.109375" style="1" customWidth="1"/>
    <col min="15880" max="15881" width="9" style="1"/>
    <col min="15882" max="15882" width="2.44140625" style="1" customWidth="1"/>
    <col min="15883" max="16129" width="9" style="1"/>
    <col min="16130" max="16130" width="5.44140625" style="1" customWidth="1"/>
    <col min="16131" max="16131" width="26.88671875" style="1" customWidth="1"/>
    <col min="16132" max="16132" width="4.33203125" style="1" customWidth="1"/>
    <col min="16133" max="16133" width="36.6640625" style="1" customWidth="1"/>
    <col min="16134" max="16134" width="6.88671875" style="1" customWidth="1"/>
    <col min="16135" max="16135" width="12.109375" style="1" customWidth="1"/>
    <col min="16136" max="16137" width="9" style="1"/>
    <col min="16138" max="16138" width="2.44140625" style="1" customWidth="1"/>
    <col min="16139" max="16384" width="9" style="1"/>
  </cols>
  <sheetData>
    <row r="1" spans="2:7">
      <c r="B1" s="3" t="s">
        <v>4781</v>
      </c>
    </row>
    <row r="2" spans="2:7">
      <c r="B2" s="49" t="s">
        <v>170</v>
      </c>
      <c r="C2" s="49" t="s">
        <v>171</v>
      </c>
      <c r="D2" s="49" t="s">
        <v>172</v>
      </c>
      <c r="E2" s="49" t="s">
        <v>173</v>
      </c>
      <c r="F2" s="49" t="s">
        <v>174</v>
      </c>
      <c r="G2" s="49" t="s">
        <v>175</v>
      </c>
    </row>
    <row r="3" spans="2:7">
      <c r="B3" s="162" t="s">
        <v>1453</v>
      </c>
      <c r="C3" s="162" t="s">
        <v>4782</v>
      </c>
      <c r="D3" s="5" t="s">
        <v>498</v>
      </c>
      <c r="E3" s="6" t="s">
        <v>4783</v>
      </c>
      <c r="F3" s="5" t="s">
        <v>591</v>
      </c>
      <c r="G3" s="5" t="s">
        <v>1453</v>
      </c>
    </row>
    <row r="4" spans="2:7">
      <c r="B4" s="162"/>
      <c r="C4" s="162"/>
      <c r="D4" s="5" t="s">
        <v>178</v>
      </c>
      <c r="E4" s="6" t="s">
        <v>4784</v>
      </c>
      <c r="F4" s="5" t="s">
        <v>594</v>
      </c>
      <c r="G4" s="5" t="s">
        <v>1453</v>
      </c>
    </row>
    <row r="5" spans="2:7">
      <c r="B5" s="162" t="s">
        <v>3728</v>
      </c>
      <c r="C5" s="162" t="s">
        <v>4785</v>
      </c>
      <c r="D5" s="5" t="s">
        <v>498</v>
      </c>
      <c r="E5" s="6" t="s">
        <v>4786</v>
      </c>
      <c r="F5" s="5" t="s">
        <v>591</v>
      </c>
      <c r="G5" s="5" t="s">
        <v>1453</v>
      </c>
    </row>
    <row r="6" spans="2:7">
      <c r="B6" s="162"/>
      <c r="C6" s="162"/>
      <c r="D6" s="5" t="s">
        <v>178</v>
      </c>
      <c r="E6" s="6" t="s">
        <v>4787</v>
      </c>
      <c r="F6" s="5" t="s">
        <v>594</v>
      </c>
      <c r="G6" s="5" t="s">
        <v>1453</v>
      </c>
    </row>
    <row r="7" spans="2:7">
      <c r="B7" s="162" t="s">
        <v>3736</v>
      </c>
      <c r="C7" s="162" t="s">
        <v>4788</v>
      </c>
      <c r="D7" s="162" t="s">
        <v>498</v>
      </c>
      <c r="E7" s="6" t="s">
        <v>4789</v>
      </c>
      <c r="F7" s="5" t="s">
        <v>2996</v>
      </c>
      <c r="G7" s="5" t="s">
        <v>1453</v>
      </c>
    </row>
    <row r="8" spans="2:7">
      <c r="B8" s="162"/>
      <c r="C8" s="162"/>
      <c r="D8" s="162"/>
      <c r="E8" s="6" t="s">
        <v>4790</v>
      </c>
      <c r="F8" s="5" t="s">
        <v>266</v>
      </c>
      <c r="G8" s="5" t="s">
        <v>1453</v>
      </c>
    </row>
    <row r="9" spans="2:7">
      <c r="B9" s="162" t="s">
        <v>3739</v>
      </c>
      <c r="C9" s="162" t="s">
        <v>4791</v>
      </c>
      <c r="D9" s="162" t="s">
        <v>498</v>
      </c>
      <c r="E9" s="6" t="s">
        <v>4792</v>
      </c>
      <c r="F9" s="5" t="s">
        <v>3273</v>
      </c>
      <c r="G9" s="5" t="s">
        <v>1453</v>
      </c>
    </row>
    <row r="10" spans="2:7">
      <c r="B10" s="162"/>
      <c r="C10" s="162"/>
      <c r="D10" s="162"/>
      <c r="E10" s="6" t="s">
        <v>4793</v>
      </c>
      <c r="F10" s="5" t="s">
        <v>494</v>
      </c>
      <c r="G10" s="5" t="s">
        <v>1453</v>
      </c>
    </row>
    <row r="11" spans="2:7">
      <c r="B11" s="162" t="s">
        <v>700</v>
      </c>
      <c r="C11" s="162" t="s">
        <v>701</v>
      </c>
      <c r="D11" s="162" t="s">
        <v>498</v>
      </c>
      <c r="E11" s="6" t="s">
        <v>4794</v>
      </c>
      <c r="F11" s="5" t="s">
        <v>3273</v>
      </c>
      <c r="G11" s="5" t="s">
        <v>1453</v>
      </c>
    </row>
    <row r="12" spans="2:7">
      <c r="B12" s="162"/>
      <c r="C12" s="162"/>
      <c r="D12" s="162"/>
      <c r="E12" s="6" t="s">
        <v>4795</v>
      </c>
      <c r="F12" s="5" t="s">
        <v>494</v>
      </c>
      <c r="G12" s="5" t="s">
        <v>1453</v>
      </c>
    </row>
    <row r="13" spans="2:7">
      <c r="B13" s="162" t="s">
        <v>707</v>
      </c>
      <c r="C13" s="162" t="s">
        <v>708</v>
      </c>
      <c r="D13" s="162" t="s">
        <v>498</v>
      </c>
      <c r="E13" s="6" t="s">
        <v>4796</v>
      </c>
      <c r="F13" s="5" t="s">
        <v>2996</v>
      </c>
      <c r="G13" s="5" t="s">
        <v>1453</v>
      </c>
    </row>
    <row r="14" spans="2:7">
      <c r="B14" s="162"/>
      <c r="C14" s="162"/>
      <c r="D14" s="162"/>
      <c r="E14" s="6" t="s">
        <v>4797</v>
      </c>
      <c r="F14" s="5" t="s">
        <v>266</v>
      </c>
      <c r="G14" s="5" t="s">
        <v>1453</v>
      </c>
    </row>
    <row r="15" spans="2:7">
      <c r="B15" s="162" t="s">
        <v>714</v>
      </c>
      <c r="C15" s="162" t="s">
        <v>715</v>
      </c>
      <c r="D15" s="162" t="s">
        <v>498</v>
      </c>
      <c r="E15" s="6" t="s">
        <v>4798</v>
      </c>
      <c r="F15" s="5" t="s">
        <v>3273</v>
      </c>
      <c r="G15" s="5" t="s">
        <v>1453</v>
      </c>
    </row>
    <row r="16" spans="2:7">
      <c r="B16" s="162"/>
      <c r="C16" s="162"/>
      <c r="D16" s="162"/>
      <c r="E16" s="6" t="s">
        <v>4799</v>
      </c>
      <c r="F16" s="5" t="s">
        <v>494</v>
      </c>
      <c r="G16" s="5" t="s">
        <v>1453</v>
      </c>
    </row>
    <row r="17" spans="2:7">
      <c r="B17" s="162" t="s">
        <v>3755</v>
      </c>
      <c r="C17" s="162" t="s">
        <v>4800</v>
      </c>
      <c r="D17" s="162" t="s">
        <v>498</v>
      </c>
      <c r="E17" s="6" t="s">
        <v>4801</v>
      </c>
      <c r="F17" s="5" t="s">
        <v>3273</v>
      </c>
      <c r="G17" s="5" t="s">
        <v>1453</v>
      </c>
    </row>
    <row r="18" spans="2:7">
      <c r="B18" s="162"/>
      <c r="C18" s="162"/>
      <c r="D18" s="162"/>
      <c r="E18" s="6" t="s">
        <v>4802</v>
      </c>
      <c r="F18" s="5" t="s">
        <v>494</v>
      </c>
      <c r="G18" s="5" t="s">
        <v>1453</v>
      </c>
    </row>
    <row r="19" spans="2:7">
      <c r="B19" s="162" t="s">
        <v>750</v>
      </c>
      <c r="C19" s="162" t="s">
        <v>751</v>
      </c>
      <c r="D19" s="162" t="s">
        <v>498</v>
      </c>
      <c r="E19" s="6" t="s">
        <v>4803</v>
      </c>
      <c r="F19" s="5" t="s">
        <v>2996</v>
      </c>
      <c r="G19" s="5" t="s">
        <v>1453</v>
      </c>
    </row>
    <row r="20" spans="2:7">
      <c r="B20" s="162"/>
      <c r="C20" s="162"/>
      <c r="D20" s="162"/>
      <c r="E20" s="6" t="s">
        <v>4804</v>
      </c>
      <c r="F20" s="5" t="s">
        <v>266</v>
      </c>
      <c r="G20" s="5" t="s">
        <v>1453</v>
      </c>
    </row>
    <row r="21" spans="2:7">
      <c r="B21" s="162" t="s">
        <v>774</v>
      </c>
      <c r="C21" s="162" t="s">
        <v>775</v>
      </c>
      <c r="D21" s="162" t="s">
        <v>498</v>
      </c>
      <c r="E21" s="6" t="s">
        <v>4805</v>
      </c>
      <c r="F21" s="5" t="s">
        <v>3273</v>
      </c>
      <c r="G21" s="5" t="s">
        <v>1453</v>
      </c>
    </row>
    <row r="22" spans="2:7">
      <c r="B22" s="162"/>
      <c r="C22" s="162"/>
      <c r="D22" s="162"/>
      <c r="E22" s="6" t="s">
        <v>4806</v>
      </c>
      <c r="F22" s="5" t="s">
        <v>494</v>
      </c>
      <c r="G22" s="5" t="s">
        <v>1453</v>
      </c>
    </row>
    <row r="23" spans="2:7">
      <c r="B23" s="162" t="s">
        <v>794</v>
      </c>
      <c r="C23" s="162" t="s">
        <v>795</v>
      </c>
      <c r="D23" s="162" t="s">
        <v>498</v>
      </c>
      <c r="E23" s="6" t="s">
        <v>4807</v>
      </c>
      <c r="F23" s="5" t="s">
        <v>3273</v>
      </c>
      <c r="G23" s="5" t="s">
        <v>1453</v>
      </c>
    </row>
    <row r="24" spans="2:7">
      <c r="B24" s="162"/>
      <c r="C24" s="162"/>
      <c r="D24" s="162"/>
      <c r="E24" s="6" t="s">
        <v>4808</v>
      </c>
      <c r="F24" s="5" t="s">
        <v>494</v>
      </c>
      <c r="G24" s="5" t="s">
        <v>1453</v>
      </c>
    </row>
    <row r="25" spans="2:7">
      <c r="B25" s="162" t="s">
        <v>3766</v>
      </c>
      <c r="C25" s="162" t="s">
        <v>4809</v>
      </c>
      <c r="D25" s="162" t="s">
        <v>498</v>
      </c>
      <c r="E25" s="6" t="s">
        <v>4810</v>
      </c>
      <c r="F25" s="5" t="s">
        <v>2996</v>
      </c>
      <c r="G25" s="5" t="s">
        <v>1453</v>
      </c>
    </row>
    <row r="26" spans="2:7">
      <c r="B26" s="162"/>
      <c r="C26" s="162"/>
      <c r="D26" s="162"/>
      <c r="E26" s="6" t="s">
        <v>4811</v>
      </c>
      <c r="F26" s="5" t="s">
        <v>266</v>
      </c>
      <c r="G26" s="5" t="s">
        <v>1453</v>
      </c>
    </row>
    <row r="27" spans="2:7">
      <c r="B27" s="162" t="s">
        <v>813</v>
      </c>
      <c r="C27" s="162" t="s">
        <v>4812</v>
      </c>
      <c r="D27" s="5" t="s">
        <v>498</v>
      </c>
      <c r="E27" s="6" t="s">
        <v>4813</v>
      </c>
      <c r="F27" s="5" t="s">
        <v>591</v>
      </c>
      <c r="G27" s="5" t="s">
        <v>1453</v>
      </c>
    </row>
    <row r="28" spans="2:7">
      <c r="B28" s="162"/>
      <c r="C28" s="162"/>
      <c r="D28" s="5" t="s">
        <v>178</v>
      </c>
      <c r="E28" s="6" t="s">
        <v>4814</v>
      </c>
      <c r="F28" s="5" t="s">
        <v>594</v>
      </c>
      <c r="G28" s="5" t="s">
        <v>1453</v>
      </c>
    </row>
    <row r="29" spans="2:7">
      <c r="B29" s="162" t="s">
        <v>821</v>
      </c>
      <c r="C29" s="162" t="s">
        <v>4815</v>
      </c>
      <c r="D29" s="5" t="s">
        <v>498</v>
      </c>
      <c r="E29" s="6" t="s">
        <v>4816</v>
      </c>
      <c r="F29" s="5" t="s">
        <v>591</v>
      </c>
      <c r="G29" s="5" t="s">
        <v>1453</v>
      </c>
    </row>
    <row r="30" spans="2:7">
      <c r="B30" s="162"/>
      <c r="C30" s="162"/>
      <c r="D30" s="5" t="s">
        <v>178</v>
      </c>
      <c r="E30" s="6" t="s">
        <v>4817</v>
      </c>
      <c r="F30" s="5" t="s">
        <v>594</v>
      </c>
      <c r="G30" s="5" t="s">
        <v>1453</v>
      </c>
    </row>
    <row r="31" spans="2:7">
      <c r="B31" s="162" t="s">
        <v>835</v>
      </c>
      <c r="C31" s="162" t="s">
        <v>4818</v>
      </c>
      <c r="D31" s="5" t="s">
        <v>498</v>
      </c>
      <c r="E31" s="6" t="s">
        <v>4819</v>
      </c>
      <c r="F31" s="5" t="s">
        <v>591</v>
      </c>
      <c r="G31" s="5" t="s">
        <v>1453</v>
      </c>
    </row>
    <row r="32" spans="2:7">
      <c r="B32" s="162"/>
      <c r="C32" s="162"/>
      <c r="D32" s="5" t="s">
        <v>178</v>
      </c>
      <c r="E32" s="6" t="s">
        <v>4820</v>
      </c>
      <c r="F32" s="5" t="s">
        <v>594</v>
      </c>
      <c r="G32" s="5" t="s">
        <v>1453</v>
      </c>
    </row>
    <row r="33" spans="2:7">
      <c r="B33" s="162" t="s">
        <v>3821</v>
      </c>
      <c r="C33" s="162" t="s">
        <v>4821</v>
      </c>
      <c r="D33" s="5" t="s">
        <v>498</v>
      </c>
      <c r="E33" s="6" t="s">
        <v>4822</v>
      </c>
      <c r="F33" s="5" t="s">
        <v>591</v>
      </c>
      <c r="G33" s="5" t="s">
        <v>1453</v>
      </c>
    </row>
    <row r="34" spans="2:7">
      <c r="B34" s="162"/>
      <c r="C34" s="162"/>
      <c r="D34" s="5" t="s">
        <v>178</v>
      </c>
      <c r="E34" s="6" t="s">
        <v>4823</v>
      </c>
      <c r="F34" s="5" t="s">
        <v>594</v>
      </c>
      <c r="G34" s="5" t="s">
        <v>1453</v>
      </c>
    </row>
    <row r="35" spans="2:7">
      <c r="B35" s="162" t="s">
        <v>878</v>
      </c>
      <c r="C35" s="162" t="s">
        <v>4824</v>
      </c>
      <c r="D35" s="162" t="s">
        <v>498</v>
      </c>
      <c r="E35" s="6" t="s">
        <v>4825</v>
      </c>
      <c r="F35" s="5" t="s">
        <v>591</v>
      </c>
      <c r="G35" s="5" t="s">
        <v>1453</v>
      </c>
    </row>
    <row r="36" spans="2:7">
      <c r="B36" s="162"/>
      <c r="C36" s="162"/>
      <c r="D36" s="162"/>
      <c r="E36" s="6" t="s">
        <v>4826</v>
      </c>
      <c r="F36" s="5" t="s">
        <v>594</v>
      </c>
      <c r="G36" s="5" t="s">
        <v>1453</v>
      </c>
    </row>
    <row r="37" spans="2:7">
      <c r="B37" s="162" t="s">
        <v>887</v>
      </c>
      <c r="C37" s="162" t="s">
        <v>4827</v>
      </c>
      <c r="D37" s="162" t="s">
        <v>498</v>
      </c>
      <c r="E37" s="6" t="s">
        <v>4828</v>
      </c>
      <c r="F37" s="5" t="s">
        <v>591</v>
      </c>
      <c r="G37" s="5" t="s">
        <v>1453</v>
      </c>
    </row>
    <row r="38" spans="2:7">
      <c r="B38" s="162"/>
      <c r="C38" s="162"/>
      <c r="D38" s="162"/>
      <c r="E38" s="6" t="s">
        <v>4829</v>
      </c>
      <c r="F38" s="5" t="s">
        <v>594</v>
      </c>
      <c r="G38" s="5" t="s">
        <v>1453</v>
      </c>
    </row>
    <row r="39" spans="2:7">
      <c r="B39" s="162" t="s">
        <v>924</v>
      </c>
      <c r="C39" s="162" t="s">
        <v>4830</v>
      </c>
      <c r="D39" s="5" t="s">
        <v>498</v>
      </c>
      <c r="E39" s="6" t="s">
        <v>4831</v>
      </c>
      <c r="F39" s="5" t="s">
        <v>591</v>
      </c>
      <c r="G39" s="5" t="s">
        <v>1453</v>
      </c>
    </row>
    <row r="40" spans="2:7">
      <c r="B40" s="162"/>
      <c r="C40" s="162"/>
      <c r="D40" s="5" t="s">
        <v>178</v>
      </c>
      <c r="E40" s="6" t="s">
        <v>4832</v>
      </c>
      <c r="F40" s="5" t="s">
        <v>594</v>
      </c>
      <c r="G40" s="5" t="s">
        <v>1453</v>
      </c>
    </row>
    <row r="41" spans="2:7">
      <c r="B41" s="162" t="s">
        <v>3834</v>
      </c>
      <c r="C41" s="162" t="s">
        <v>4833</v>
      </c>
      <c r="D41" s="5" t="s">
        <v>498</v>
      </c>
      <c r="E41" s="6" t="s">
        <v>4834</v>
      </c>
      <c r="F41" s="5" t="s">
        <v>591</v>
      </c>
      <c r="G41" s="5" t="s">
        <v>1453</v>
      </c>
    </row>
    <row r="42" spans="2:7">
      <c r="B42" s="162"/>
      <c r="C42" s="162"/>
      <c r="D42" s="5" t="s">
        <v>3339</v>
      </c>
      <c r="E42" s="6" t="s">
        <v>4835</v>
      </c>
      <c r="F42" s="5" t="s">
        <v>594</v>
      </c>
      <c r="G42" s="5" t="s">
        <v>1453</v>
      </c>
    </row>
    <row r="43" spans="2:7">
      <c r="B43" s="162" t="s">
        <v>938</v>
      </c>
      <c r="C43" s="162" t="s">
        <v>4836</v>
      </c>
      <c r="D43" s="162" t="s">
        <v>498</v>
      </c>
      <c r="E43" s="6" t="s">
        <v>4837</v>
      </c>
      <c r="F43" s="5" t="s">
        <v>591</v>
      </c>
      <c r="G43" s="5" t="s">
        <v>1453</v>
      </c>
    </row>
    <row r="44" spans="2:7">
      <c r="B44" s="162"/>
      <c r="C44" s="162"/>
      <c r="D44" s="162"/>
      <c r="E44" s="6" t="s">
        <v>4838</v>
      </c>
      <c r="F44" s="5" t="s">
        <v>594</v>
      </c>
      <c r="G44" s="5" t="s">
        <v>1453</v>
      </c>
    </row>
    <row r="45" spans="2:7">
      <c r="B45" s="162" t="s">
        <v>949</v>
      </c>
      <c r="C45" s="162" t="s">
        <v>950</v>
      </c>
      <c r="D45" s="162" t="s">
        <v>498</v>
      </c>
      <c r="E45" s="6" t="s">
        <v>4839</v>
      </c>
      <c r="F45" s="5" t="s">
        <v>3273</v>
      </c>
      <c r="G45" s="5" t="s">
        <v>1453</v>
      </c>
    </row>
    <row r="46" spans="2:7">
      <c r="B46" s="162"/>
      <c r="C46" s="162"/>
      <c r="D46" s="162"/>
      <c r="E46" s="6" t="s">
        <v>4840</v>
      </c>
      <c r="F46" s="5" t="s">
        <v>494</v>
      </c>
      <c r="G46" s="5" t="s">
        <v>1453</v>
      </c>
    </row>
    <row r="47" spans="2:7">
      <c r="B47" s="162" t="s">
        <v>959</v>
      </c>
      <c r="C47" s="162" t="s">
        <v>960</v>
      </c>
      <c r="D47" s="162" t="s">
        <v>498</v>
      </c>
      <c r="E47" s="6" t="s">
        <v>4841</v>
      </c>
      <c r="F47" s="5" t="s">
        <v>3273</v>
      </c>
      <c r="G47" s="5" t="s">
        <v>1453</v>
      </c>
    </row>
    <row r="48" spans="2:7">
      <c r="B48" s="162"/>
      <c r="C48" s="162"/>
      <c r="D48" s="162"/>
      <c r="E48" s="6" t="s">
        <v>4842</v>
      </c>
      <c r="F48" s="5" t="s">
        <v>494</v>
      </c>
      <c r="G48" s="5" t="s">
        <v>1453</v>
      </c>
    </row>
    <row r="49" spans="2:7">
      <c r="B49" s="162" t="s">
        <v>3847</v>
      </c>
      <c r="C49" s="162" t="s">
        <v>4843</v>
      </c>
      <c r="D49" s="162" t="s">
        <v>498</v>
      </c>
      <c r="E49" s="6" t="s">
        <v>4844</v>
      </c>
      <c r="F49" s="5" t="s">
        <v>3273</v>
      </c>
      <c r="G49" s="5" t="s">
        <v>1453</v>
      </c>
    </row>
    <row r="50" spans="2:7">
      <c r="B50" s="162"/>
      <c r="C50" s="162"/>
      <c r="D50" s="162"/>
      <c r="E50" s="6" t="s">
        <v>4845</v>
      </c>
      <c r="F50" s="5" t="s">
        <v>494</v>
      </c>
      <c r="G50" s="5" t="s">
        <v>1453</v>
      </c>
    </row>
    <row r="51" spans="2:7">
      <c r="B51" s="162" t="s">
        <v>983</v>
      </c>
      <c r="C51" s="162" t="s">
        <v>4846</v>
      </c>
      <c r="D51" s="5" t="s">
        <v>498</v>
      </c>
      <c r="E51" s="6" t="s">
        <v>4847</v>
      </c>
      <c r="F51" s="5" t="s">
        <v>2996</v>
      </c>
      <c r="G51" s="5" t="s">
        <v>1453</v>
      </c>
    </row>
    <row r="52" spans="2:7">
      <c r="B52" s="162"/>
      <c r="C52" s="162"/>
      <c r="D52" s="5" t="s">
        <v>178</v>
      </c>
      <c r="E52" s="6" t="s">
        <v>4848</v>
      </c>
      <c r="F52" s="5" t="s">
        <v>266</v>
      </c>
      <c r="G52" s="5" t="s">
        <v>1453</v>
      </c>
    </row>
    <row r="53" spans="2:7">
      <c r="B53" s="5" t="s">
        <v>995</v>
      </c>
      <c r="C53" s="5" t="s">
        <v>4849</v>
      </c>
      <c r="D53" s="5" t="s">
        <v>498</v>
      </c>
      <c r="E53" s="6" t="s">
        <v>4850</v>
      </c>
      <c r="F53" s="5" t="s">
        <v>717</v>
      </c>
      <c r="G53" s="5" t="s">
        <v>1453</v>
      </c>
    </row>
    <row r="54" spans="2:7">
      <c r="B54" s="162" t="s">
        <v>1008</v>
      </c>
      <c r="C54" s="162" t="s">
        <v>4851</v>
      </c>
      <c r="D54" s="5" t="s">
        <v>498</v>
      </c>
      <c r="E54" s="6" t="s">
        <v>4852</v>
      </c>
      <c r="F54" s="5" t="s">
        <v>591</v>
      </c>
      <c r="G54" s="5" t="s">
        <v>1453</v>
      </c>
    </row>
    <row r="55" spans="2:7">
      <c r="B55" s="162"/>
      <c r="C55" s="162"/>
      <c r="D55" s="5" t="s">
        <v>3339</v>
      </c>
      <c r="E55" s="6" t="s">
        <v>4853</v>
      </c>
      <c r="F55" s="5" t="s">
        <v>594</v>
      </c>
      <c r="G55" s="5" t="s">
        <v>1453</v>
      </c>
    </row>
    <row r="56" spans="2:7">
      <c r="B56" s="5" t="s">
        <v>3493</v>
      </c>
      <c r="C56" s="5" t="s">
        <v>4854</v>
      </c>
      <c r="D56" s="5" t="s">
        <v>498</v>
      </c>
      <c r="E56" s="6" t="s">
        <v>4855</v>
      </c>
      <c r="F56" s="5" t="s">
        <v>717</v>
      </c>
      <c r="G56" s="5" t="s">
        <v>4856</v>
      </c>
    </row>
    <row r="57" spans="2:7">
      <c r="B57" s="162" t="s">
        <v>1030</v>
      </c>
      <c r="C57" s="162" t="s">
        <v>4857</v>
      </c>
      <c r="D57" s="162" t="s">
        <v>498</v>
      </c>
      <c r="E57" s="6" t="s">
        <v>4858</v>
      </c>
      <c r="F57" s="5" t="s">
        <v>3707</v>
      </c>
      <c r="G57" s="5" t="s">
        <v>1453</v>
      </c>
    </row>
    <row r="58" spans="2:7">
      <c r="B58" s="162"/>
      <c r="C58" s="162"/>
      <c r="D58" s="162"/>
      <c r="E58" s="6" t="s">
        <v>4859</v>
      </c>
      <c r="F58" s="5" t="s">
        <v>783</v>
      </c>
      <c r="G58" s="5" t="s">
        <v>4319</v>
      </c>
    </row>
    <row r="59" spans="2:7">
      <c r="B59" s="162"/>
      <c r="C59" s="162"/>
      <c r="D59" s="162"/>
      <c r="E59" s="6" t="s">
        <v>4860</v>
      </c>
      <c r="F59" s="5" t="s">
        <v>786</v>
      </c>
      <c r="G59" s="5" t="s">
        <v>4319</v>
      </c>
    </row>
    <row r="60" spans="2:7">
      <c r="B60" s="162"/>
      <c r="C60" s="162"/>
      <c r="D60" s="162"/>
      <c r="E60" s="6" t="s">
        <v>4861</v>
      </c>
      <c r="F60" s="5" t="s">
        <v>789</v>
      </c>
      <c r="G60" s="5" t="s">
        <v>4319</v>
      </c>
    </row>
    <row r="61" spans="2:7">
      <c r="B61" s="162"/>
      <c r="C61" s="162"/>
      <c r="D61" s="162"/>
      <c r="E61" s="6" t="s">
        <v>4862</v>
      </c>
      <c r="F61" s="5" t="s">
        <v>224</v>
      </c>
      <c r="G61" s="5" t="s">
        <v>1463</v>
      </c>
    </row>
    <row r="62" spans="2:7">
      <c r="B62" s="162" t="s">
        <v>1037</v>
      </c>
      <c r="C62" s="162" t="s">
        <v>4863</v>
      </c>
      <c r="D62" s="162" t="s">
        <v>498</v>
      </c>
      <c r="E62" s="6" t="s">
        <v>4864</v>
      </c>
      <c r="F62" s="5" t="s">
        <v>4865</v>
      </c>
      <c r="G62" s="5" t="s">
        <v>1453</v>
      </c>
    </row>
    <row r="63" spans="2:7">
      <c r="B63" s="162"/>
      <c r="C63" s="162"/>
      <c r="D63" s="162"/>
      <c r="E63" s="6" t="s">
        <v>4866</v>
      </c>
      <c r="F63" s="5" t="s">
        <v>188</v>
      </c>
      <c r="G63" s="5" t="s">
        <v>3720</v>
      </c>
    </row>
    <row r="64" spans="2:7">
      <c r="B64" s="162"/>
      <c r="C64" s="162"/>
      <c r="D64" s="162"/>
      <c r="E64" s="6" t="s">
        <v>4867</v>
      </c>
      <c r="F64" s="5" t="s">
        <v>297</v>
      </c>
      <c r="G64" s="5" t="s">
        <v>479</v>
      </c>
    </row>
    <row r="65" spans="2:7">
      <c r="B65" s="162"/>
      <c r="C65" s="162"/>
      <c r="D65" s="162"/>
      <c r="E65" s="6" t="s">
        <v>4868</v>
      </c>
      <c r="F65" s="5" t="s">
        <v>206</v>
      </c>
      <c r="G65" s="5" t="s">
        <v>3720</v>
      </c>
    </row>
    <row r="66" spans="2:7">
      <c r="B66" s="162"/>
      <c r="C66" s="162"/>
      <c r="D66" s="162"/>
      <c r="E66" s="6" t="s">
        <v>4009</v>
      </c>
      <c r="F66" s="5" t="s">
        <v>209</v>
      </c>
      <c r="G66" s="5" t="s">
        <v>3720</v>
      </c>
    </row>
    <row r="67" spans="2:7">
      <c r="B67" s="162"/>
      <c r="C67" s="162"/>
      <c r="D67" s="162"/>
      <c r="E67" s="6" t="s">
        <v>4869</v>
      </c>
      <c r="F67" s="5" t="s">
        <v>211</v>
      </c>
      <c r="G67" s="5" t="s">
        <v>3720</v>
      </c>
    </row>
    <row r="68" spans="2:7">
      <c r="B68" s="162"/>
      <c r="C68" s="162"/>
      <c r="D68" s="162"/>
      <c r="E68" s="6" t="s">
        <v>4870</v>
      </c>
      <c r="F68" s="5" t="s">
        <v>246</v>
      </c>
      <c r="G68" s="5" t="s">
        <v>3720</v>
      </c>
    </row>
    <row r="69" spans="2:7">
      <c r="B69" s="162"/>
      <c r="C69" s="162"/>
      <c r="D69" s="162"/>
      <c r="E69" s="6" t="s">
        <v>4871</v>
      </c>
      <c r="F69" s="5" t="s">
        <v>249</v>
      </c>
      <c r="G69" s="5" t="s">
        <v>1453</v>
      </c>
    </row>
    <row r="70" spans="2:7">
      <c r="B70" s="162"/>
      <c r="C70" s="162"/>
      <c r="D70" s="162"/>
      <c r="E70" s="6" t="s">
        <v>4872</v>
      </c>
      <c r="F70" s="5" t="s">
        <v>251</v>
      </c>
      <c r="G70" s="5" t="s">
        <v>1453</v>
      </c>
    </row>
    <row r="71" spans="2:7">
      <c r="B71" s="162"/>
      <c r="C71" s="162"/>
      <c r="D71" s="162"/>
      <c r="E71" s="6" t="s">
        <v>4873</v>
      </c>
      <c r="F71" s="5" t="s">
        <v>253</v>
      </c>
      <c r="G71" s="5" t="s">
        <v>1453</v>
      </c>
    </row>
    <row r="72" spans="2:7">
      <c r="B72" s="162"/>
      <c r="C72" s="162"/>
      <c r="D72" s="162"/>
      <c r="E72" s="6" t="s">
        <v>4874</v>
      </c>
      <c r="F72" s="5" t="s">
        <v>255</v>
      </c>
      <c r="G72" s="5" t="s">
        <v>1453</v>
      </c>
    </row>
    <row r="73" spans="2:7">
      <c r="B73" s="162"/>
      <c r="C73" s="162"/>
      <c r="D73" s="162"/>
      <c r="E73" s="6" t="s">
        <v>4875</v>
      </c>
      <c r="F73" s="5" t="s">
        <v>216</v>
      </c>
      <c r="G73" s="5" t="s">
        <v>3720</v>
      </c>
    </row>
    <row r="74" spans="2:7">
      <c r="B74" s="162"/>
      <c r="C74" s="162"/>
      <c r="D74" s="162"/>
      <c r="E74" s="6" t="s">
        <v>4876</v>
      </c>
      <c r="F74" s="5" t="s">
        <v>218</v>
      </c>
      <c r="G74" s="5" t="s">
        <v>3720</v>
      </c>
    </row>
    <row r="75" spans="2:7">
      <c r="B75" s="162"/>
      <c r="C75" s="162"/>
      <c r="D75" s="162"/>
      <c r="E75" s="6" t="s">
        <v>4877</v>
      </c>
      <c r="F75" s="5" t="s">
        <v>221</v>
      </c>
      <c r="G75" s="5" t="s">
        <v>3720</v>
      </c>
    </row>
    <row r="76" spans="2:7">
      <c r="B76" s="162"/>
      <c r="C76" s="162"/>
      <c r="D76" s="162"/>
      <c r="E76" s="6" t="s">
        <v>4878</v>
      </c>
      <c r="F76" s="5" t="s">
        <v>257</v>
      </c>
      <c r="G76" s="5" t="s">
        <v>3720</v>
      </c>
    </row>
    <row r="77" spans="2:7">
      <c r="B77" s="162"/>
      <c r="C77" s="162"/>
      <c r="D77" s="162"/>
      <c r="E77" s="6" t="s">
        <v>4879</v>
      </c>
      <c r="F77" s="5" t="s">
        <v>679</v>
      </c>
      <c r="G77" s="5" t="s">
        <v>1453</v>
      </c>
    </row>
    <row r="78" spans="2:7">
      <c r="B78" s="162"/>
      <c r="C78" s="162"/>
      <c r="D78" s="162"/>
      <c r="E78" s="6" t="s">
        <v>3692</v>
      </c>
      <c r="F78" s="5" t="s">
        <v>2578</v>
      </c>
      <c r="G78" s="5" t="s">
        <v>4014</v>
      </c>
    </row>
  </sheetData>
  <sheetProtection selectLockedCells="1" selectUnlockedCells="1"/>
  <autoFilter ref="B2:G78" xr:uid="{00000000-0009-0000-0000-000010000000}"/>
  <mergeCells count="74">
    <mergeCell ref="D49:D50"/>
    <mergeCell ref="D57:D61"/>
    <mergeCell ref="D62:D78"/>
    <mergeCell ref="D35:D36"/>
    <mergeCell ref="D37:D38"/>
    <mergeCell ref="D43:D44"/>
    <mergeCell ref="D45:D46"/>
    <mergeCell ref="D47:D48"/>
    <mergeCell ref="D17:D18"/>
    <mergeCell ref="D19:D20"/>
    <mergeCell ref="D21:D22"/>
    <mergeCell ref="D23:D24"/>
    <mergeCell ref="D25:D26"/>
    <mergeCell ref="D7:D8"/>
    <mergeCell ref="D9:D10"/>
    <mergeCell ref="D11:D12"/>
    <mergeCell ref="D13:D14"/>
    <mergeCell ref="D15:D16"/>
    <mergeCell ref="C49:C50"/>
    <mergeCell ref="C51:C52"/>
    <mergeCell ref="C54:C55"/>
    <mergeCell ref="C57:C61"/>
    <mergeCell ref="C62:C78"/>
    <mergeCell ref="C39:C40"/>
    <mergeCell ref="C41:C42"/>
    <mergeCell ref="C43:C44"/>
    <mergeCell ref="C45:C46"/>
    <mergeCell ref="C47:C48"/>
    <mergeCell ref="C29:C30"/>
    <mergeCell ref="C31:C32"/>
    <mergeCell ref="C33:C34"/>
    <mergeCell ref="C35:C36"/>
    <mergeCell ref="C37:C38"/>
    <mergeCell ref="B54:B55"/>
    <mergeCell ref="B57:B61"/>
    <mergeCell ref="B62:B78"/>
    <mergeCell ref="C3:C4"/>
    <mergeCell ref="C5:C6"/>
    <mergeCell ref="C7:C8"/>
    <mergeCell ref="C9:C10"/>
    <mergeCell ref="C11:C12"/>
    <mergeCell ref="C13:C14"/>
    <mergeCell ref="C15:C16"/>
    <mergeCell ref="C17:C18"/>
    <mergeCell ref="C19:C20"/>
    <mergeCell ref="C21:C22"/>
    <mergeCell ref="C23:C24"/>
    <mergeCell ref="C25:C26"/>
    <mergeCell ref="C27:C28"/>
    <mergeCell ref="B43:B44"/>
    <mergeCell ref="B45:B46"/>
    <mergeCell ref="B47:B48"/>
    <mergeCell ref="B49:B50"/>
    <mergeCell ref="B51:B52"/>
    <mergeCell ref="B33:B34"/>
    <mergeCell ref="B35:B36"/>
    <mergeCell ref="B37:B38"/>
    <mergeCell ref="B39:B40"/>
    <mergeCell ref="B41:B42"/>
    <mergeCell ref="B23:B24"/>
    <mergeCell ref="B25:B26"/>
    <mergeCell ref="B27:B28"/>
    <mergeCell ref="B29:B30"/>
    <mergeCell ref="B31:B32"/>
    <mergeCell ref="B13:B14"/>
    <mergeCell ref="B15:B16"/>
    <mergeCell ref="B17:B18"/>
    <mergeCell ref="B19:B20"/>
    <mergeCell ref="B21:B22"/>
    <mergeCell ref="B3:B4"/>
    <mergeCell ref="B5:B6"/>
    <mergeCell ref="B7:B8"/>
    <mergeCell ref="B9:B10"/>
    <mergeCell ref="B11:B12"/>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G78"/>
  <sheetViews>
    <sheetView workbookViewId="0">
      <selection activeCell="L22" sqref="L22"/>
    </sheetView>
  </sheetViews>
  <sheetFormatPr defaultColWidth="9" defaultRowHeight="16.2"/>
  <cols>
    <col min="1" max="1" width="5.88671875" style="1" customWidth="1"/>
    <col min="2" max="2" width="10.88671875" style="1" customWidth="1"/>
    <col min="3" max="3" width="25.88671875" style="1" customWidth="1"/>
    <col min="4" max="4" width="10.88671875" style="1" customWidth="1"/>
    <col min="5" max="5" width="40.88671875" style="1" customWidth="1"/>
    <col min="6" max="7" width="10.88671875" style="2" customWidth="1"/>
    <col min="8" max="9" width="9" style="1" customWidth="1"/>
    <col min="10" max="10" width="2.44140625" style="1" customWidth="1"/>
    <col min="11" max="257" width="9" style="1"/>
    <col min="258" max="258" width="5.44140625" style="1" customWidth="1"/>
    <col min="259" max="259" width="26.88671875" style="1" customWidth="1"/>
    <col min="260" max="260" width="4.33203125" style="1" customWidth="1"/>
    <col min="261" max="261" width="36.6640625" style="1" customWidth="1"/>
    <col min="262" max="262" width="6.88671875" style="1" customWidth="1"/>
    <col min="263" max="263" width="12.109375" style="1" customWidth="1"/>
    <col min="264" max="265" width="9" style="1"/>
    <col min="266" max="266" width="2.44140625" style="1" customWidth="1"/>
    <col min="267" max="513" width="9" style="1"/>
    <col min="514" max="514" width="5.44140625" style="1" customWidth="1"/>
    <col min="515" max="515" width="26.88671875" style="1" customWidth="1"/>
    <col min="516" max="516" width="4.33203125" style="1" customWidth="1"/>
    <col min="517" max="517" width="36.6640625" style="1" customWidth="1"/>
    <col min="518" max="518" width="6.88671875" style="1" customWidth="1"/>
    <col min="519" max="519" width="12.109375" style="1" customWidth="1"/>
    <col min="520" max="521" width="9" style="1"/>
    <col min="522" max="522" width="2.44140625" style="1" customWidth="1"/>
    <col min="523" max="769" width="9" style="1"/>
    <col min="770" max="770" width="5.44140625" style="1" customWidth="1"/>
    <col min="771" max="771" width="26.88671875" style="1" customWidth="1"/>
    <col min="772" max="772" width="4.33203125" style="1" customWidth="1"/>
    <col min="773" max="773" width="36.6640625" style="1" customWidth="1"/>
    <col min="774" max="774" width="6.88671875" style="1" customWidth="1"/>
    <col min="775" max="775" width="12.109375" style="1" customWidth="1"/>
    <col min="776" max="777" width="9" style="1"/>
    <col min="778" max="778" width="2.44140625" style="1" customWidth="1"/>
    <col min="779" max="1025" width="9" style="1"/>
    <col min="1026" max="1026" width="5.44140625" style="1" customWidth="1"/>
    <col min="1027" max="1027" width="26.88671875" style="1" customWidth="1"/>
    <col min="1028" max="1028" width="4.33203125" style="1" customWidth="1"/>
    <col min="1029" max="1029" width="36.6640625" style="1" customWidth="1"/>
    <col min="1030" max="1030" width="6.88671875" style="1" customWidth="1"/>
    <col min="1031" max="1031" width="12.109375" style="1" customWidth="1"/>
    <col min="1032" max="1033" width="9" style="1"/>
    <col min="1034" max="1034" width="2.44140625" style="1" customWidth="1"/>
    <col min="1035" max="1281" width="9" style="1"/>
    <col min="1282" max="1282" width="5.44140625" style="1" customWidth="1"/>
    <col min="1283" max="1283" width="26.88671875" style="1" customWidth="1"/>
    <col min="1284" max="1284" width="4.33203125" style="1" customWidth="1"/>
    <col min="1285" max="1285" width="36.6640625" style="1" customWidth="1"/>
    <col min="1286" max="1286" width="6.88671875" style="1" customWidth="1"/>
    <col min="1287" max="1287" width="12.109375" style="1" customWidth="1"/>
    <col min="1288" max="1289" width="9" style="1"/>
    <col min="1290" max="1290" width="2.44140625" style="1" customWidth="1"/>
    <col min="1291" max="1537" width="9" style="1"/>
    <col min="1538" max="1538" width="5.44140625" style="1" customWidth="1"/>
    <col min="1539" max="1539" width="26.88671875" style="1" customWidth="1"/>
    <col min="1540" max="1540" width="4.33203125" style="1" customWidth="1"/>
    <col min="1541" max="1541" width="36.6640625" style="1" customWidth="1"/>
    <col min="1542" max="1542" width="6.88671875" style="1" customWidth="1"/>
    <col min="1543" max="1543" width="12.109375" style="1" customWidth="1"/>
    <col min="1544" max="1545" width="9" style="1"/>
    <col min="1546" max="1546" width="2.44140625" style="1" customWidth="1"/>
    <col min="1547" max="1793" width="9" style="1"/>
    <col min="1794" max="1794" width="5.44140625" style="1" customWidth="1"/>
    <col min="1795" max="1795" width="26.88671875" style="1" customWidth="1"/>
    <col min="1796" max="1796" width="4.33203125" style="1" customWidth="1"/>
    <col min="1797" max="1797" width="36.6640625" style="1" customWidth="1"/>
    <col min="1798" max="1798" width="6.88671875" style="1" customWidth="1"/>
    <col min="1799" max="1799" width="12.109375" style="1" customWidth="1"/>
    <col min="1800" max="1801" width="9" style="1"/>
    <col min="1802" max="1802" width="2.44140625" style="1" customWidth="1"/>
    <col min="1803" max="2049" width="9" style="1"/>
    <col min="2050" max="2050" width="5.44140625" style="1" customWidth="1"/>
    <col min="2051" max="2051" width="26.88671875" style="1" customWidth="1"/>
    <col min="2052" max="2052" width="4.33203125" style="1" customWidth="1"/>
    <col min="2053" max="2053" width="36.6640625" style="1" customWidth="1"/>
    <col min="2054" max="2054" width="6.88671875" style="1" customWidth="1"/>
    <col min="2055" max="2055" width="12.109375" style="1" customWidth="1"/>
    <col min="2056" max="2057" width="9" style="1"/>
    <col min="2058" max="2058" width="2.44140625" style="1" customWidth="1"/>
    <col min="2059" max="2305" width="9" style="1"/>
    <col min="2306" max="2306" width="5.44140625" style="1" customWidth="1"/>
    <col min="2307" max="2307" width="26.88671875" style="1" customWidth="1"/>
    <col min="2308" max="2308" width="4.33203125" style="1" customWidth="1"/>
    <col min="2309" max="2309" width="36.6640625" style="1" customWidth="1"/>
    <col min="2310" max="2310" width="6.88671875" style="1" customWidth="1"/>
    <col min="2311" max="2311" width="12.109375" style="1" customWidth="1"/>
    <col min="2312" max="2313" width="9" style="1"/>
    <col min="2314" max="2314" width="2.44140625" style="1" customWidth="1"/>
    <col min="2315" max="2561" width="9" style="1"/>
    <col min="2562" max="2562" width="5.44140625" style="1" customWidth="1"/>
    <col min="2563" max="2563" width="26.88671875" style="1" customWidth="1"/>
    <col min="2564" max="2564" width="4.33203125" style="1" customWidth="1"/>
    <col min="2565" max="2565" width="36.6640625" style="1" customWidth="1"/>
    <col min="2566" max="2566" width="6.88671875" style="1" customWidth="1"/>
    <col min="2567" max="2567" width="12.109375" style="1" customWidth="1"/>
    <col min="2568" max="2569" width="9" style="1"/>
    <col min="2570" max="2570" width="2.44140625" style="1" customWidth="1"/>
    <col min="2571" max="2817" width="9" style="1"/>
    <col min="2818" max="2818" width="5.44140625" style="1" customWidth="1"/>
    <col min="2819" max="2819" width="26.88671875" style="1" customWidth="1"/>
    <col min="2820" max="2820" width="4.33203125" style="1" customWidth="1"/>
    <col min="2821" max="2821" width="36.6640625" style="1" customWidth="1"/>
    <col min="2822" max="2822" width="6.88671875" style="1" customWidth="1"/>
    <col min="2823" max="2823" width="12.109375" style="1" customWidth="1"/>
    <col min="2824" max="2825" width="9" style="1"/>
    <col min="2826" max="2826" width="2.44140625" style="1" customWidth="1"/>
    <col min="2827" max="3073" width="9" style="1"/>
    <col min="3074" max="3074" width="5.44140625" style="1" customWidth="1"/>
    <col min="3075" max="3075" width="26.88671875" style="1" customWidth="1"/>
    <col min="3076" max="3076" width="4.33203125" style="1" customWidth="1"/>
    <col min="3077" max="3077" width="36.6640625" style="1" customWidth="1"/>
    <col min="3078" max="3078" width="6.88671875" style="1" customWidth="1"/>
    <col min="3079" max="3079" width="12.109375" style="1" customWidth="1"/>
    <col min="3080" max="3081" width="9" style="1"/>
    <col min="3082" max="3082" width="2.44140625" style="1" customWidth="1"/>
    <col min="3083" max="3329" width="9" style="1"/>
    <col min="3330" max="3330" width="5.44140625" style="1" customWidth="1"/>
    <col min="3331" max="3331" width="26.88671875" style="1" customWidth="1"/>
    <col min="3332" max="3332" width="4.33203125" style="1" customWidth="1"/>
    <col min="3333" max="3333" width="36.6640625" style="1" customWidth="1"/>
    <col min="3334" max="3334" width="6.88671875" style="1" customWidth="1"/>
    <col min="3335" max="3335" width="12.109375" style="1" customWidth="1"/>
    <col min="3336" max="3337" width="9" style="1"/>
    <col min="3338" max="3338" width="2.44140625" style="1" customWidth="1"/>
    <col min="3339" max="3585" width="9" style="1"/>
    <col min="3586" max="3586" width="5.44140625" style="1" customWidth="1"/>
    <col min="3587" max="3587" width="26.88671875" style="1" customWidth="1"/>
    <col min="3588" max="3588" width="4.33203125" style="1" customWidth="1"/>
    <col min="3589" max="3589" width="36.6640625" style="1" customWidth="1"/>
    <col min="3590" max="3590" width="6.88671875" style="1" customWidth="1"/>
    <col min="3591" max="3591" width="12.109375" style="1" customWidth="1"/>
    <col min="3592" max="3593" width="9" style="1"/>
    <col min="3594" max="3594" width="2.44140625" style="1" customWidth="1"/>
    <col min="3595" max="3841" width="9" style="1"/>
    <col min="3842" max="3842" width="5.44140625" style="1" customWidth="1"/>
    <col min="3843" max="3843" width="26.88671875" style="1" customWidth="1"/>
    <col min="3844" max="3844" width="4.33203125" style="1" customWidth="1"/>
    <col min="3845" max="3845" width="36.6640625" style="1" customWidth="1"/>
    <col min="3846" max="3846" width="6.88671875" style="1" customWidth="1"/>
    <col min="3847" max="3847" width="12.109375" style="1" customWidth="1"/>
    <col min="3848" max="3849" width="9" style="1"/>
    <col min="3850" max="3850" width="2.44140625" style="1" customWidth="1"/>
    <col min="3851" max="4097" width="9" style="1"/>
    <col min="4098" max="4098" width="5.44140625" style="1" customWidth="1"/>
    <col min="4099" max="4099" width="26.88671875" style="1" customWidth="1"/>
    <col min="4100" max="4100" width="4.33203125" style="1" customWidth="1"/>
    <col min="4101" max="4101" width="36.6640625" style="1" customWidth="1"/>
    <col min="4102" max="4102" width="6.88671875" style="1" customWidth="1"/>
    <col min="4103" max="4103" width="12.109375" style="1" customWidth="1"/>
    <col min="4104" max="4105" width="9" style="1"/>
    <col min="4106" max="4106" width="2.44140625" style="1" customWidth="1"/>
    <col min="4107" max="4353" width="9" style="1"/>
    <col min="4354" max="4354" width="5.44140625" style="1" customWidth="1"/>
    <col min="4355" max="4355" width="26.88671875" style="1" customWidth="1"/>
    <col min="4356" max="4356" width="4.33203125" style="1" customWidth="1"/>
    <col min="4357" max="4357" width="36.6640625" style="1" customWidth="1"/>
    <col min="4358" max="4358" width="6.88671875" style="1" customWidth="1"/>
    <col min="4359" max="4359" width="12.109375" style="1" customWidth="1"/>
    <col min="4360" max="4361" width="9" style="1"/>
    <col min="4362" max="4362" width="2.44140625" style="1" customWidth="1"/>
    <col min="4363" max="4609" width="9" style="1"/>
    <col min="4610" max="4610" width="5.44140625" style="1" customWidth="1"/>
    <col min="4611" max="4611" width="26.88671875" style="1" customWidth="1"/>
    <col min="4612" max="4612" width="4.33203125" style="1" customWidth="1"/>
    <col min="4613" max="4613" width="36.6640625" style="1" customWidth="1"/>
    <col min="4614" max="4614" width="6.88671875" style="1" customWidth="1"/>
    <col min="4615" max="4615" width="12.109375" style="1" customWidth="1"/>
    <col min="4616" max="4617" width="9" style="1"/>
    <col min="4618" max="4618" width="2.44140625" style="1" customWidth="1"/>
    <col min="4619" max="4865" width="9" style="1"/>
    <col min="4866" max="4866" width="5.44140625" style="1" customWidth="1"/>
    <col min="4867" max="4867" width="26.88671875" style="1" customWidth="1"/>
    <col min="4868" max="4868" width="4.33203125" style="1" customWidth="1"/>
    <col min="4869" max="4869" width="36.6640625" style="1" customWidth="1"/>
    <col min="4870" max="4870" width="6.88671875" style="1" customWidth="1"/>
    <col min="4871" max="4871" width="12.109375" style="1" customWidth="1"/>
    <col min="4872" max="4873" width="9" style="1"/>
    <col min="4874" max="4874" width="2.44140625" style="1" customWidth="1"/>
    <col min="4875" max="5121" width="9" style="1"/>
    <col min="5122" max="5122" width="5.44140625" style="1" customWidth="1"/>
    <col min="5123" max="5123" width="26.88671875" style="1" customWidth="1"/>
    <col min="5124" max="5124" width="4.33203125" style="1" customWidth="1"/>
    <col min="5125" max="5125" width="36.6640625" style="1" customWidth="1"/>
    <col min="5126" max="5126" width="6.88671875" style="1" customWidth="1"/>
    <col min="5127" max="5127" width="12.109375" style="1" customWidth="1"/>
    <col min="5128" max="5129" width="9" style="1"/>
    <col min="5130" max="5130" width="2.44140625" style="1" customWidth="1"/>
    <col min="5131" max="5377" width="9" style="1"/>
    <col min="5378" max="5378" width="5.44140625" style="1" customWidth="1"/>
    <col min="5379" max="5379" width="26.88671875" style="1" customWidth="1"/>
    <col min="5380" max="5380" width="4.33203125" style="1" customWidth="1"/>
    <col min="5381" max="5381" width="36.6640625" style="1" customWidth="1"/>
    <col min="5382" max="5382" width="6.88671875" style="1" customWidth="1"/>
    <col min="5383" max="5383" width="12.109375" style="1" customWidth="1"/>
    <col min="5384" max="5385" width="9" style="1"/>
    <col min="5386" max="5386" width="2.44140625" style="1" customWidth="1"/>
    <col min="5387" max="5633" width="9" style="1"/>
    <col min="5634" max="5634" width="5.44140625" style="1" customWidth="1"/>
    <col min="5635" max="5635" width="26.88671875" style="1" customWidth="1"/>
    <col min="5636" max="5636" width="4.33203125" style="1" customWidth="1"/>
    <col min="5637" max="5637" width="36.6640625" style="1" customWidth="1"/>
    <col min="5638" max="5638" width="6.88671875" style="1" customWidth="1"/>
    <col min="5639" max="5639" width="12.109375" style="1" customWidth="1"/>
    <col min="5640" max="5641" width="9" style="1"/>
    <col min="5642" max="5642" width="2.44140625" style="1" customWidth="1"/>
    <col min="5643" max="5889" width="9" style="1"/>
    <col min="5890" max="5890" width="5.44140625" style="1" customWidth="1"/>
    <col min="5891" max="5891" width="26.88671875" style="1" customWidth="1"/>
    <col min="5892" max="5892" width="4.33203125" style="1" customWidth="1"/>
    <col min="5893" max="5893" width="36.6640625" style="1" customWidth="1"/>
    <col min="5894" max="5894" width="6.88671875" style="1" customWidth="1"/>
    <col min="5895" max="5895" width="12.109375" style="1" customWidth="1"/>
    <col min="5896" max="5897" width="9" style="1"/>
    <col min="5898" max="5898" width="2.44140625" style="1" customWidth="1"/>
    <col min="5899" max="6145" width="9" style="1"/>
    <col min="6146" max="6146" width="5.44140625" style="1" customWidth="1"/>
    <col min="6147" max="6147" width="26.88671875" style="1" customWidth="1"/>
    <col min="6148" max="6148" width="4.33203125" style="1" customWidth="1"/>
    <col min="6149" max="6149" width="36.6640625" style="1" customWidth="1"/>
    <col min="6150" max="6150" width="6.88671875" style="1" customWidth="1"/>
    <col min="6151" max="6151" width="12.109375" style="1" customWidth="1"/>
    <col min="6152" max="6153" width="9" style="1"/>
    <col min="6154" max="6154" width="2.44140625" style="1" customWidth="1"/>
    <col min="6155" max="6401" width="9" style="1"/>
    <col min="6402" max="6402" width="5.44140625" style="1" customWidth="1"/>
    <col min="6403" max="6403" width="26.88671875" style="1" customWidth="1"/>
    <col min="6404" max="6404" width="4.33203125" style="1" customWidth="1"/>
    <col min="6405" max="6405" width="36.6640625" style="1" customWidth="1"/>
    <col min="6406" max="6406" width="6.88671875" style="1" customWidth="1"/>
    <col min="6407" max="6407" width="12.109375" style="1" customWidth="1"/>
    <col min="6408" max="6409" width="9" style="1"/>
    <col min="6410" max="6410" width="2.44140625" style="1" customWidth="1"/>
    <col min="6411" max="6657" width="9" style="1"/>
    <col min="6658" max="6658" width="5.44140625" style="1" customWidth="1"/>
    <col min="6659" max="6659" width="26.88671875" style="1" customWidth="1"/>
    <col min="6660" max="6660" width="4.33203125" style="1" customWidth="1"/>
    <col min="6661" max="6661" width="36.6640625" style="1" customWidth="1"/>
    <col min="6662" max="6662" width="6.88671875" style="1" customWidth="1"/>
    <col min="6663" max="6663" width="12.109375" style="1" customWidth="1"/>
    <col min="6664" max="6665" width="9" style="1"/>
    <col min="6666" max="6666" width="2.44140625" style="1" customWidth="1"/>
    <col min="6667" max="6913" width="9" style="1"/>
    <col min="6914" max="6914" width="5.44140625" style="1" customWidth="1"/>
    <col min="6915" max="6915" width="26.88671875" style="1" customWidth="1"/>
    <col min="6916" max="6916" width="4.33203125" style="1" customWidth="1"/>
    <col min="6917" max="6917" width="36.6640625" style="1" customWidth="1"/>
    <col min="6918" max="6918" width="6.88671875" style="1" customWidth="1"/>
    <col min="6919" max="6919" width="12.109375" style="1" customWidth="1"/>
    <col min="6920" max="6921" width="9" style="1"/>
    <col min="6922" max="6922" width="2.44140625" style="1" customWidth="1"/>
    <col min="6923" max="7169" width="9" style="1"/>
    <col min="7170" max="7170" width="5.44140625" style="1" customWidth="1"/>
    <col min="7171" max="7171" width="26.88671875" style="1" customWidth="1"/>
    <col min="7172" max="7172" width="4.33203125" style="1" customWidth="1"/>
    <col min="7173" max="7173" width="36.6640625" style="1" customWidth="1"/>
    <col min="7174" max="7174" width="6.88671875" style="1" customWidth="1"/>
    <col min="7175" max="7175" width="12.109375" style="1" customWidth="1"/>
    <col min="7176" max="7177" width="9" style="1"/>
    <col min="7178" max="7178" width="2.44140625" style="1" customWidth="1"/>
    <col min="7179" max="7425" width="9" style="1"/>
    <col min="7426" max="7426" width="5.44140625" style="1" customWidth="1"/>
    <col min="7427" max="7427" width="26.88671875" style="1" customWidth="1"/>
    <col min="7428" max="7428" width="4.33203125" style="1" customWidth="1"/>
    <col min="7429" max="7429" width="36.6640625" style="1" customWidth="1"/>
    <col min="7430" max="7430" width="6.88671875" style="1" customWidth="1"/>
    <col min="7431" max="7431" width="12.109375" style="1" customWidth="1"/>
    <col min="7432" max="7433" width="9" style="1"/>
    <col min="7434" max="7434" width="2.44140625" style="1" customWidth="1"/>
    <col min="7435" max="7681" width="9" style="1"/>
    <col min="7682" max="7682" width="5.44140625" style="1" customWidth="1"/>
    <col min="7683" max="7683" width="26.88671875" style="1" customWidth="1"/>
    <col min="7684" max="7684" width="4.33203125" style="1" customWidth="1"/>
    <col min="7685" max="7685" width="36.6640625" style="1" customWidth="1"/>
    <col min="7686" max="7686" width="6.88671875" style="1" customWidth="1"/>
    <col min="7687" max="7687" width="12.109375" style="1" customWidth="1"/>
    <col min="7688" max="7689" width="9" style="1"/>
    <col min="7690" max="7690" width="2.44140625" style="1" customWidth="1"/>
    <col min="7691" max="7937" width="9" style="1"/>
    <col min="7938" max="7938" width="5.44140625" style="1" customWidth="1"/>
    <col min="7939" max="7939" width="26.88671875" style="1" customWidth="1"/>
    <col min="7940" max="7940" width="4.33203125" style="1" customWidth="1"/>
    <col min="7941" max="7941" width="36.6640625" style="1" customWidth="1"/>
    <col min="7942" max="7942" width="6.88671875" style="1" customWidth="1"/>
    <col min="7943" max="7943" width="12.109375" style="1" customWidth="1"/>
    <col min="7944" max="7945" width="9" style="1"/>
    <col min="7946" max="7946" width="2.44140625" style="1" customWidth="1"/>
    <col min="7947" max="8193" width="9" style="1"/>
    <col min="8194" max="8194" width="5.44140625" style="1" customWidth="1"/>
    <col min="8195" max="8195" width="26.88671875" style="1" customWidth="1"/>
    <col min="8196" max="8196" width="4.33203125" style="1" customWidth="1"/>
    <col min="8197" max="8197" width="36.6640625" style="1" customWidth="1"/>
    <col min="8198" max="8198" width="6.88671875" style="1" customWidth="1"/>
    <col min="8199" max="8199" width="12.109375" style="1" customWidth="1"/>
    <col min="8200" max="8201" width="9" style="1"/>
    <col min="8202" max="8202" width="2.44140625" style="1" customWidth="1"/>
    <col min="8203" max="8449" width="9" style="1"/>
    <col min="8450" max="8450" width="5.44140625" style="1" customWidth="1"/>
    <col min="8451" max="8451" width="26.88671875" style="1" customWidth="1"/>
    <col min="8452" max="8452" width="4.33203125" style="1" customWidth="1"/>
    <col min="8453" max="8453" width="36.6640625" style="1" customWidth="1"/>
    <col min="8454" max="8454" width="6.88671875" style="1" customWidth="1"/>
    <col min="8455" max="8455" width="12.109375" style="1" customWidth="1"/>
    <col min="8456" max="8457" width="9" style="1"/>
    <col min="8458" max="8458" width="2.44140625" style="1" customWidth="1"/>
    <col min="8459" max="8705" width="9" style="1"/>
    <col min="8706" max="8706" width="5.44140625" style="1" customWidth="1"/>
    <col min="8707" max="8707" width="26.88671875" style="1" customWidth="1"/>
    <col min="8708" max="8708" width="4.33203125" style="1" customWidth="1"/>
    <col min="8709" max="8709" width="36.6640625" style="1" customWidth="1"/>
    <col min="8710" max="8710" width="6.88671875" style="1" customWidth="1"/>
    <col min="8711" max="8711" width="12.109375" style="1" customWidth="1"/>
    <col min="8712" max="8713" width="9" style="1"/>
    <col min="8714" max="8714" width="2.44140625" style="1" customWidth="1"/>
    <col min="8715" max="8961" width="9" style="1"/>
    <col min="8962" max="8962" width="5.44140625" style="1" customWidth="1"/>
    <col min="8963" max="8963" width="26.88671875" style="1" customWidth="1"/>
    <col min="8964" max="8964" width="4.33203125" style="1" customWidth="1"/>
    <col min="8965" max="8965" width="36.6640625" style="1" customWidth="1"/>
    <col min="8966" max="8966" width="6.88671875" style="1" customWidth="1"/>
    <col min="8967" max="8967" width="12.109375" style="1" customWidth="1"/>
    <col min="8968" max="8969" width="9" style="1"/>
    <col min="8970" max="8970" width="2.44140625" style="1" customWidth="1"/>
    <col min="8971" max="9217" width="9" style="1"/>
    <col min="9218" max="9218" width="5.44140625" style="1" customWidth="1"/>
    <col min="9219" max="9219" width="26.88671875" style="1" customWidth="1"/>
    <col min="9220" max="9220" width="4.33203125" style="1" customWidth="1"/>
    <col min="9221" max="9221" width="36.6640625" style="1" customWidth="1"/>
    <col min="9222" max="9222" width="6.88671875" style="1" customWidth="1"/>
    <col min="9223" max="9223" width="12.109375" style="1" customWidth="1"/>
    <col min="9224" max="9225" width="9" style="1"/>
    <col min="9226" max="9226" width="2.44140625" style="1" customWidth="1"/>
    <col min="9227" max="9473" width="9" style="1"/>
    <col min="9474" max="9474" width="5.44140625" style="1" customWidth="1"/>
    <col min="9475" max="9475" width="26.88671875" style="1" customWidth="1"/>
    <col min="9476" max="9476" width="4.33203125" style="1" customWidth="1"/>
    <col min="9477" max="9477" width="36.6640625" style="1" customWidth="1"/>
    <col min="9478" max="9478" width="6.88671875" style="1" customWidth="1"/>
    <col min="9479" max="9479" width="12.109375" style="1" customWidth="1"/>
    <col min="9480" max="9481" width="9" style="1"/>
    <col min="9482" max="9482" width="2.44140625" style="1" customWidth="1"/>
    <col min="9483" max="9729" width="9" style="1"/>
    <col min="9730" max="9730" width="5.44140625" style="1" customWidth="1"/>
    <col min="9731" max="9731" width="26.88671875" style="1" customWidth="1"/>
    <col min="9732" max="9732" width="4.33203125" style="1" customWidth="1"/>
    <col min="9733" max="9733" width="36.6640625" style="1" customWidth="1"/>
    <col min="9734" max="9734" width="6.88671875" style="1" customWidth="1"/>
    <col min="9735" max="9735" width="12.109375" style="1" customWidth="1"/>
    <col min="9736" max="9737" width="9" style="1"/>
    <col min="9738" max="9738" width="2.44140625" style="1" customWidth="1"/>
    <col min="9739" max="9985" width="9" style="1"/>
    <col min="9986" max="9986" width="5.44140625" style="1" customWidth="1"/>
    <col min="9987" max="9987" width="26.88671875" style="1" customWidth="1"/>
    <col min="9988" max="9988" width="4.33203125" style="1" customWidth="1"/>
    <col min="9989" max="9989" width="36.6640625" style="1" customWidth="1"/>
    <col min="9990" max="9990" width="6.88671875" style="1" customWidth="1"/>
    <col min="9991" max="9991" width="12.109375" style="1" customWidth="1"/>
    <col min="9992" max="9993" width="9" style="1"/>
    <col min="9994" max="9994" width="2.44140625" style="1" customWidth="1"/>
    <col min="9995" max="10241" width="9" style="1"/>
    <col min="10242" max="10242" width="5.44140625" style="1" customWidth="1"/>
    <col min="10243" max="10243" width="26.88671875" style="1" customWidth="1"/>
    <col min="10244" max="10244" width="4.33203125" style="1" customWidth="1"/>
    <col min="10245" max="10245" width="36.6640625" style="1" customWidth="1"/>
    <col min="10246" max="10246" width="6.88671875" style="1" customWidth="1"/>
    <col min="10247" max="10247" width="12.109375" style="1" customWidth="1"/>
    <col min="10248" max="10249" width="9" style="1"/>
    <col min="10250" max="10250" width="2.44140625" style="1" customWidth="1"/>
    <col min="10251" max="10497" width="9" style="1"/>
    <col min="10498" max="10498" width="5.44140625" style="1" customWidth="1"/>
    <col min="10499" max="10499" width="26.88671875" style="1" customWidth="1"/>
    <col min="10500" max="10500" width="4.33203125" style="1" customWidth="1"/>
    <col min="10501" max="10501" width="36.6640625" style="1" customWidth="1"/>
    <col min="10502" max="10502" width="6.88671875" style="1" customWidth="1"/>
    <col min="10503" max="10503" width="12.109375" style="1" customWidth="1"/>
    <col min="10504" max="10505" width="9" style="1"/>
    <col min="10506" max="10506" width="2.44140625" style="1" customWidth="1"/>
    <col min="10507" max="10753" width="9" style="1"/>
    <col min="10754" max="10754" width="5.44140625" style="1" customWidth="1"/>
    <col min="10755" max="10755" width="26.88671875" style="1" customWidth="1"/>
    <col min="10756" max="10756" width="4.33203125" style="1" customWidth="1"/>
    <col min="10757" max="10757" width="36.6640625" style="1" customWidth="1"/>
    <col min="10758" max="10758" width="6.88671875" style="1" customWidth="1"/>
    <col min="10759" max="10759" width="12.109375" style="1" customWidth="1"/>
    <col min="10760" max="10761" width="9" style="1"/>
    <col min="10762" max="10762" width="2.44140625" style="1" customWidth="1"/>
    <col min="10763" max="11009" width="9" style="1"/>
    <col min="11010" max="11010" width="5.44140625" style="1" customWidth="1"/>
    <col min="11011" max="11011" width="26.88671875" style="1" customWidth="1"/>
    <col min="11012" max="11012" width="4.33203125" style="1" customWidth="1"/>
    <col min="11013" max="11013" width="36.6640625" style="1" customWidth="1"/>
    <col min="11014" max="11014" width="6.88671875" style="1" customWidth="1"/>
    <col min="11015" max="11015" width="12.109375" style="1" customWidth="1"/>
    <col min="11016" max="11017" width="9" style="1"/>
    <col min="11018" max="11018" width="2.44140625" style="1" customWidth="1"/>
    <col min="11019" max="11265" width="9" style="1"/>
    <col min="11266" max="11266" width="5.44140625" style="1" customWidth="1"/>
    <col min="11267" max="11267" width="26.88671875" style="1" customWidth="1"/>
    <col min="11268" max="11268" width="4.33203125" style="1" customWidth="1"/>
    <col min="11269" max="11269" width="36.6640625" style="1" customWidth="1"/>
    <col min="11270" max="11270" width="6.88671875" style="1" customWidth="1"/>
    <col min="11271" max="11271" width="12.109375" style="1" customWidth="1"/>
    <col min="11272" max="11273" width="9" style="1"/>
    <col min="11274" max="11274" width="2.44140625" style="1" customWidth="1"/>
    <col min="11275" max="11521" width="9" style="1"/>
    <col min="11522" max="11522" width="5.44140625" style="1" customWidth="1"/>
    <col min="11523" max="11523" width="26.88671875" style="1" customWidth="1"/>
    <col min="11524" max="11524" width="4.33203125" style="1" customWidth="1"/>
    <col min="11525" max="11525" width="36.6640625" style="1" customWidth="1"/>
    <col min="11526" max="11526" width="6.88671875" style="1" customWidth="1"/>
    <col min="11527" max="11527" width="12.109375" style="1" customWidth="1"/>
    <col min="11528" max="11529" width="9" style="1"/>
    <col min="11530" max="11530" width="2.44140625" style="1" customWidth="1"/>
    <col min="11531" max="11777" width="9" style="1"/>
    <col min="11778" max="11778" width="5.44140625" style="1" customWidth="1"/>
    <col min="11779" max="11779" width="26.88671875" style="1" customWidth="1"/>
    <col min="11780" max="11780" width="4.33203125" style="1" customWidth="1"/>
    <col min="11781" max="11781" width="36.6640625" style="1" customWidth="1"/>
    <col min="11782" max="11782" width="6.88671875" style="1" customWidth="1"/>
    <col min="11783" max="11783" width="12.109375" style="1" customWidth="1"/>
    <col min="11784" max="11785" width="9" style="1"/>
    <col min="11786" max="11786" width="2.44140625" style="1" customWidth="1"/>
    <col min="11787" max="12033" width="9" style="1"/>
    <col min="12034" max="12034" width="5.44140625" style="1" customWidth="1"/>
    <col min="12035" max="12035" width="26.88671875" style="1" customWidth="1"/>
    <col min="12036" max="12036" width="4.33203125" style="1" customWidth="1"/>
    <col min="12037" max="12037" width="36.6640625" style="1" customWidth="1"/>
    <col min="12038" max="12038" width="6.88671875" style="1" customWidth="1"/>
    <col min="12039" max="12039" width="12.109375" style="1" customWidth="1"/>
    <col min="12040" max="12041" width="9" style="1"/>
    <col min="12042" max="12042" width="2.44140625" style="1" customWidth="1"/>
    <col min="12043" max="12289" width="9" style="1"/>
    <col min="12290" max="12290" width="5.44140625" style="1" customWidth="1"/>
    <col min="12291" max="12291" width="26.88671875" style="1" customWidth="1"/>
    <col min="12292" max="12292" width="4.33203125" style="1" customWidth="1"/>
    <col min="12293" max="12293" width="36.6640625" style="1" customWidth="1"/>
    <col min="12294" max="12294" width="6.88671875" style="1" customWidth="1"/>
    <col min="12295" max="12295" width="12.109375" style="1" customWidth="1"/>
    <col min="12296" max="12297" width="9" style="1"/>
    <col min="12298" max="12298" width="2.44140625" style="1" customWidth="1"/>
    <col min="12299" max="12545" width="9" style="1"/>
    <col min="12546" max="12546" width="5.44140625" style="1" customWidth="1"/>
    <col min="12547" max="12547" width="26.88671875" style="1" customWidth="1"/>
    <col min="12548" max="12548" width="4.33203125" style="1" customWidth="1"/>
    <col min="12549" max="12549" width="36.6640625" style="1" customWidth="1"/>
    <col min="12550" max="12550" width="6.88671875" style="1" customWidth="1"/>
    <col min="12551" max="12551" width="12.109375" style="1" customWidth="1"/>
    <col min="12552" max="12553" width="9" style="1"/>
    <col min="12554" max="12554" width="2.44140625" style="1" customWidth="1"/>
    <col min="12555" max="12801" width="9" style="1"/>
    <col min="12802" max="12802" width="5.44140625" style="1" customWidth="1"/>
    <col min="12803" max="12803" width="26.88671875" style="1" customWidth="1"/>
    <col min="12804" max="12804" width="4.33203125" style="1" customWidth="1"/>
    <col min="12805" max="12805" width="36.6640625" style="1" customWidth="1"/>
    <col min="12806" max="12806" width="6.88671875" style="1" customWidth="1"/>
    <col min="12807" max="12807" width="12.109375" style="1" customWidth="1"/>
    <col min="12808" max="12809" width="9" style="1"/>
    <col min="12810" max="12810" width="2.44140625" style="1" customWidth="1"/>
    <col min="12811" max="13057" width="9" style="1"/>
    <col min="13058" max="13058" width="5.44140625" style="1" customWidth="1"/>
    <col min="13059" max="13059" width="26.88671875" style="1" customWidth="1"/>
    <col min="13060" max="13060" width="4.33203125" style="1" customWidth="1"/>
    <col min="13061" max="13061" width="36.6640625" style="1" customWidth="1"/>
    <col min="13062" max="13062" width="6.88671875" style="1" customWidth="1"/>
    <col min="13063" max="13063" width="12.109375" style="1" customWidth="1"/>
    <col min="13064" max="13065" width="9" style="1"/>
    <col min="13066" max="13066" width="2.44140625" style="1" customWidth="1"/>
    <col min="13067" max="13313" width="9" style="1"/>
    <col min="13314" max="13314" width="5.44140625" style="1" customWidth="1"/>
    <col min="13315" max="13315" width="26.88671875" style="1" customWidth="1"/>
    <col min="13316" max="13316" width="4.33203125" style="1" customWidth="1"/>
    <col min="13317" max="13317" width="36.6640625" style="1" customWidth="1"/>
    <col min="13318" max="13318" width="6.88671875" style="1" customWidth="1"/>
    <col min="13319" max="13319" width="12.109375" style="1" customWidth="1"/>
    <col min="13320" max="13321" width="9" style="1"/>
    <col min="13322" max="13322" width="2.44140625" style="1" customWidth="1"/>
    <col min="13323" max="13569" width="9" style="1"/>
    <col min="13570" max="13570" width="5.44140625" style="1" customWidth="1"/>
    <col min="13571" max="13571" width="26.88671875" style="1" customWidth="1"/>
    <col min="13572" max="13572" width="4.33203125" style="1" customWidth="1"/>
    <col min="13573" max="13573" width="36.6640625" style="1" customWidth="1"/>
    <col min="13574" max="13574" width="6.88671875" style="1" customWidth="1"/>
    <col min="13575" max="13575" width="12.109375" style="1" customWidth="1"/>
    <col min="13576" max="13577" width="9" style="1"/>
    <col min="13578" max="13578" width="2.44140625" style="1" customWidth="1"/>
    <col min="13579" max="13825" width="9" style="1"/>
    <col min="13826" max="13826" width="5.44140625" style="1" customWidth="1"/>
    <col min="13827" max="13827" width="26.88671875" style="1" customWidth="1"/>
    <col min="13828" max="13828" width="4.33203125" style="1" customWidth="1"/>
    <col min="13829" max="13829" width="36.6640625" style="1" customWidth="1"/>
    <col min="13830" max="13830" width="6.88671875" style="1" customWidth="1"/>
    <col min="13831" max="13831" width="12.109375" style="1" customWidth="1"/>
    <col min="13832" max="13833" width="9" style="1"/>
    <col min="13834" max="13834" width="2.44140625" style="1" customWidth="1"/>
    <col min="13835" max="14081" width="9" style="1"/>
    <col min="14082" max="14082" width="5.44140625" style="1" customWidth="1"/>
    <col min="14083" max="14083" width="26.88671875" style="1" customWidth="1"/>
    <col min="14084" max="14084" width="4.33203125" style="1" customWidth="1"/>
    <col min="14085" max="14085" width="36.6640625" style="1" customWidth="1"/>
    <col min="14086" max="14086" width="6.88671875" style="1" customWidth="1"/>
    <col min="14087" max="14087" width="12.109375" style="1" customWidth="1"/>
    <col min="14088" max="14089" width="9" style="1"/>
    <col min="14090" max="14090" width="2.44140625" style="1" customWidth="1"/>
    <col min="14091" max="14337" width="9" style="1"/>
    <col min="14338" max="14338" width="5.44140625" style="1" customWidth="1"/>
    <col min="14339" max="14339" width="26.88671875" style="1" customWidth="1"/>
    <col min="14340" max="14340" width="4.33203125" style="1" customWidth="1"/>
    <col min="14341" max="14341" width="36.6640625" style="1" customWidth="1"/>
    <col min="14342" max="14342" width="6.88671875" style="1" customWidth="1"/>
    <col min="14343" max="14343" width="12.109375" style="1" customWidth="1"/>
    <col min="14344" max="14345" width="9" style="1"/>
    <col min="14346" max="14346" width="2.44140625" style="1" customWidth="1"/>
    <col min="14347" max="14593" width="9" style="1"/>
    <col min="14594" max="14594" width="5.44140625" style="1" customWidth="1"/>
    <col min="14595" max="14595" width="26.88671875" style="1" customWidth="1"/>
    <col min="14596" max="14596" width="4.33203125" style="1" customWidth="1"/>
    <col min="14597" max="14597" width="36.6640625" style="1" customWidth="1"/>
    <col min="14598" max="14598" width="6.88671875" style="1" customWidth="1"/>
    <col min="14599" max="14599" width="12.109375" style="1" customWidth="1"/>
    <col min="14600" max="14601" width="9" style="1"/>
    <col min="14602" max="14602" width="2.44140625" style="1" customWidth="1"/>
    <col min="14603" max="14849" width="9" style="1"/>
    <col min="14850" max="14850" width="5.44140625" style="1" customWidth="1"/>
    <col min="14851" max="14851" width="26.88671875" style="1" customWidth="1"/>
    <col min="14852" max="14852" width="4.33203125" style="1" customWidth="1"/>
    <col min="14853" max="14853" width="36.6640625" style="1" customWidth="1"/>
    <col min="14854" max="14854" width="6.88671875" style="1" customWidth="1"/>
    <col min="14855" max="14855" width="12.109375" style="1" customWidth="1"/>
    <col min="14856" max="14857" width="9" style="1"/>
    <col min="14858" max="14858" width="2.44140625" style="1" customWidth="1"/>
    <col min="14859" max="15105" width="9" style="1"/>
    <col min="15106" max="15106" width="5.44140625" style="1" customWidth="1"/>
    <col min="15107" max="15107" width="26.88671875" style="1" customWidth="1"/>
    <col min="15108" max="15108" width="4.33203125" style="1" customWidth="1"/>
    <col min="15109" max="15109" width="36.6640625" style="1" customWidth="1"/>
    <col min="15110" max="15110" width="6.88671875" style="1" customWidth="1"/>
    <col min="15111" max="15111" width="12.109375" style="1" customWidth="1"/>
    <col min="15112" max="15113" width="9" style="1"/>
    <col min="15114" max="15114" width="2.44140625" style="1" customWidth="1"/>
    <col min="15115" max="15361" width="9" style="1"/>
    <col min="15362" max="15362" width="5.44140625" style="1" customWidth="1"/>
    <col min="15363" max="15363" width="26.88671875" style="1" customWidth="1"/>
    <col min="15364" max="15364" width="4.33203125" style="1" customWidth="1"/>
    <col min="15365" max="15365" width="36.6640625" style="1" customWidth="1"/>
    <col min="15366" max="15366" width="6.88671875" style="1" customWidth="1"/>
    <col min="15367" max="15367" width="12.109375" style="1" customWidth="1"/>
    <col min="15368" max="15369" width="9" style="1"/>
    <col min="15370" max="15370" width="2.44140625" style="1" customWidth="1"/>
    <col min="15371" max="15617" width="9" style="1"/>
    <col min="15618" max="15618" width="5.44140625" style="1" customWidth="1"/>
    <col min="15619" max="15619" width="26.88671875" style="1" customWidth="1"/>
    <col min="15620" max="15620" width="4.33203125" style="1" customWidth="1"/>
    <col min="15621" max="15621" width="36.6640625" style="1" customWidth="1"/>
    <col min="15622" max="15622" width="6.88671875" style="1" customWidth="1"/>
    <col min="15623" max="15623" width="12.109375" style="1" customWidth="1"/>
    <col min="15624" max="15625" width="9" style="1"/>
    <col min="15626" max="15626" width="2.44140625" style="1" customWidth="1"/>
    <col min="15627" max="15873" width="9" style="1"/>
    <col min="15874" max="15874" width="5.44140625" style="1" customWidth="1"/>
    <col min="15875" max="15875" width="26.88671875" style="1" customWidth="1"/>
    <col min="15876" max="15876" width="4.33203125" style="1" customWidth="1"/>
    <col min="15877" max="15877" width="36.6640625" style="1" customWidth="1"/>
    <col min="15878" max="15878" width="6.88671875" style="1" customWidth="1"/>
    <col min="15879" max="15879" width="12.109375" style="1" customWidth="1"/>
    <col min="15880" max="15881" width="9" style="1"/>
    <col min="15882" max="15882" width="2.44140625" style="1" customWidth="1"/>
    <col min="15883" max="16129" width="9" style="1"/>
    <col min="16130" max="16130" width="5.44140625" style="1" customWidth="1"/>
    <col min="16131" max="16131" width="26.88671875" style="1" customWidth="1"/>
    <col min="16132" max="16132" width="4.33203125" style="1" customWidth="1"/>
    <col min="16133" max="16133" width="36.6640625" style="1" customWidth="1"/>
    <col min="16134" max="16134" width="6.88671875" style="1" customWidth="1"/>
    <col min="16135" max="16135" width="12.109375" style="1" customWidth="1"/>
    <col min="16136" max="16137" width="9" style="1"/>
    <col min="16138" max="16138" width="2.44140625" style="1" customWidth="1"/>
    <col min="16139" max="16384" width="9" style="1"/>
  </cols>
  <sheetData>
    <row r="1" spans="2:7">
      <c r="B1" s="3" t="s">
        <v>4880</v>
      </c>
    </row>
    <row r="2" spans="2:7">
      <c r="B2" s="49" t="s">
        <v>170</v>
      </c>
      <c r="C2" s="49" t="s">
        <v>171</v>
      </c>
      <c r="D2" s="49" t="s">
        <v>172</v>
      </c>
      <c r="E2" s="49" t="s">
        <v>173</v>
      </c>
      <c r="F2" s="49" t="s">
        <v>174</v>
      </c>
      <c r="G2" s="49" t="s">
        <v>175</v>
      </c>
    </row>
    <row r="3" spans="2:7">
      <c r="B3" s="162" t="s">
        <v>1453</v>
      </c>
      <c r="C3" s="162" t="s">
        <v>4881</v>
      </c>
      <c r="D3" s="5" t="s">
        <v>498</v>
      </c>
      <c r="E3" s="6" t="s">
        <v>4783</v>
      </c>
      <c r="F3" s="5" t="s">
        <v>591</v>
      </c>
      <c r="G3" s="5" t="s">
        <v>1453</v>
      </c>
    </row>
    <row r="4" spans="2:7">
      <c r="B4" s="162"/>
      <c r="C4" s="162"/>
      <c r="D4" s="5" t="s">
        <v>178</v>
      </c>
      <c r="E4" s="6" t="s">
        <v>4784</v>
      </c>
      <c r="F4" s="5" t="s">
        <v>594</v>
      </c>
      <c r="G4" s="5" t="s">
        <v>1453</v>
      </c>
    </row>
    <row r="5" spans="2:7">
      <c r="B5" s="162" t="s">
        <v>3728</v>
      </c>
      <c r="C5" s="162" t="s">
        <v>4882</v>
      </c>
      <c r="D5" s="5" t="s">
        <v>498</v>
      </c>
      <c r="E5" s="6" t="s">
        <v>4786</v>
      </c>
      <c r="F5" s="5" t="s">
        <v>591</v>
      </c>
      <c r="G5" s="5" t="s">
        <v>1453</v>
      </c>
    </row>
    <row r="6" spans="2:7">
      <c r="B6" s="162"/>
      <c r="C6" s="162"/>
      <c r="D6" s="5" t="s">
        <v>178</v>
      </c>
      <c r="E6" s="6" t="s">
        <v>4787</v>
      </c>
      <c r="F6" s="5" t="s">
        <v>594</v>
      </c>
      <c r="G6" s="5" t="s">
        <v>1453</v>
      </c>
    </row>
    <row r="7" spans="2:7">
      <c r="B7" s="162" t="s">
        <v>3736</v>
      </c>
      <c r="C7" s="162" t="s">
        <v>4883</v>
      </c>
      <c r="D7" s="162" t="s">
        <v>498</v>
      </c>
      <c r="E7" s="6" t="s">
        <v>4789</v>
      </c>
      <c r="F7" s="5" t="s">
        <v>2996</v>
      </c>
      <c r="G7" s="5" t="s">
        <v>1453</v>
      </c>
    </row>
    <row r="8" spans="2:7">
      <c r="B8" s="162"/>
      <c r="C8" s="162"/>
      <c r="D8" s="162"/>
      <c r="E8" s="6" t="s">
        <v>4790</v>
      </c>
      <c r="F8" s="5" t="s">
        <v>266</v>
      </c>
      <c r="G8" s="5" t="s">
        <v>1453</v>
      </c>
    </row>
    <row r="9" spans="2:7">
      <c r="B9" s="162" t="s">
        <v>3739</v>
      </c>
      <c r="C9" s="162" t="s">
        <v>4791</v>
      </c>
      <c r="D9" s="162" t="s">
        <v>498</v>
      </c>
      <c r="E9" s="6" t="s">
        <v>4792</v>
      </c>
      <c r="F9" s="5" t="s">
        <v>3273</v>
      </c>
      <c r="G9" s="5" t="s">
        <v>1453</v>
      </c>
    </row>
    <row r="10" spans="2:7">
      <c r="B10" s="162"/>
      <c r="C10" s="162"/>
      <c r="D10" s="162"/>
      <c r="E10" s="6" t="s">
        <v>4793</v>
      </c>
      <c r="F10" s="5" t="s">
        <v>494</v>
      </c>
      <c r="G10" s="5" t="s">
        <v>1453</v>
      </c>
    </row>
    <row r="11" spans="2:7">
      <c r="B11" s="162" t="s">
        <v>700</v>
      </c>
      <c r="C11" s="162" t="s">
        <v>701</v>
      </c>
      <c r="D11" s="162" t="s">
        <v>498</v>
      </c>
      <c r="E11" s="6" t="s">
        <v>4794</v>
      </c>
      <c r="F11" s="5" t="s">
        <v>3273</v>
      </c>
      <c r="G11" s="5" t="s">
        <v>1453</v>
      </c>
    </row>
    <row r="12" spans="2:7">
      <c r="B12" s="162"/>
      <c r="C12" s="162"/>
      <c r="D12" s="162"/>
      <c r="E12" s="6" t="s">
        <v>4795</v>
      </c>
      <c r="F12" s="5" t="s">
        <v>494</v>
      </c>
      <c r="G12" s="5" t="s">
        <v>1453</v>
      </c>
    </row>
    <row r="13" spans="2:7">
      <c r="B13" s="162" t="s">
        <v>707</v>
      </c>
      <c r="C13" s="162" t="s">
        <v>708</v>
      </c>
      <c r="D13" s="162" t="s">
        <v>498</v>
      </c>
      <c r="E13" s="6" t="s">
        <v>4796</v>
      </c>
      <c r="F13" s="5" t="s">
        <v>2996</v>
      </c>
      <c r="G13" s="5" t="s">
        <v>1453</v>
      </c>
    </row>
    <row r="14" spans="2:7">
      <c r="B14" s="162"/>
      <c r="C14" s="162"/>
      <c r="D14" s="162"/>
      <c r="E14" s="6" t="s">
        <v>4797</v>
      </c>
      <c r="F14" s="5" t="s">
        <v>266</v>
      </c>
      <c r="G14" s="5" t="s">
        <v>1453</v>
      </c>
    </row>
    <row r="15" spans="2:7">
      <c r="B15" s="162" t="s">
        <v>714</v>
      </c>
      <c r="C15" s="162" t="s">
        <v>715</v>
      </c>
      <c r="D15" s="162" t="s">
        <v>498</v>
      </c>
      <c r="E15" s="6" t="s">
        <v>4798</v>
      </c>
      <c r="F15" s="5" t="s">
        <v>3273</v>
      </c>
      <c r="G15" s="5" t="s">
        <v>1453</v>
      </c>
    </row>
    <row r="16" spans="2:7">
      <c r="B16" s="162"/>
      <c r="C16" s="162"/>
      <c r="D16" s="162"/>
      <c r="E16" s="6" t="s">
        <v>4799</v>
      </c>
      <c r="F16" s="5" t="s">
        <v>494</v>
      </c>
      <c r="G16" s="5" t="s">
        <v>1453</v>
      </c>
    </row>
    <row r="17" spans="2:7">
      <c r="B17" s="162" t="s">
        <v>3755</v>
      </c>
      <c r="C17" s="162" t="s">
        <v>4800</v>
      </c>
      <c r="D17" s="162" t="s">
        <v>498</v>
      </c>
      <c r="E17" s="6" t="s">
        <v>4801</v>
      </c>
      <c r="F17" s="5" t="s">
        <v>3273</v>
      </c>
      <c r="G17" s="5" t="s">
        <v>1453</v>
      </c>
    </row>
    <row r="18" spans="2:7">
      <c r="B18" s="162"/>
      <c r="C18" s="162"/>
      <c r="D18" s="162"/>
      <c r="E18" s="6" t="s">
        <v>4802</v>
      </c>
      <c r="F18" s="5" t="s">
        <v>494</v>
      </c>
      <c r="G18" s="5" t="s">
        <v>1453</v>
      </c>
    </row>
    <row r="19" spans="2:7">
      <c r="B19" s="162" t="s">
        <v>750</v>
      </c>
      <c r="C19" s="162" t="s">
        <v>751</v>
      </c>
      <c r="D19" s="162" t="s">
        <v>498</v>
      </c>
      <c r="E19" s="6" t="s">
        <v>4803</v>
      </c>
      <c r="F19" s="5" t="s">
        <v>2996</v>
      </c>
      <c r="G19" s="5" t="s">
        <v>1453</v>
      </c>
    </row>
    <row r="20" spans="2:7">
      <c r="B20" s="162"/>
      <c r="C20" s="162"/>
      <c r="D20" s="162"/>
      <c r="E20" s="6" t="s">
        <v>4804</v>
      </c>
      <c r="F20" s="5" t="s">
        <v>266</v>
      </c>
      <c r="G20" s="5" t="s">
        <v>1453</v>
      </c>
    </row>
    <row r="21" spans="2:7">
      <c r="B21" s="162" t="s">
        <v>774</v>
      </c>
      <c r="C21" s="162" t="s">
        <v>775</v>
      </c>
      <c r="D21" s="162" t="s">
        <v>498</v>
      </c>
      <c r="E21" s="6" t="s">
        <v>4805</v>
      </c>
      <c r="F21" s="5" t="s">
        <v>3273</v>
      </c>
      <c r="G21" s="5" t="s">
        <v>1453</v>
      </c>
    </row>
    <row r="22" spans="2:7">
      <c r="B22" s="162"/>
      <c r="C22" s="162"/>
      <c r="D22" s="162"/>
      <c r="E22" s="6" t="s">
        <v>4806</v>
      </c>
      <c r="F22" s="5" t="s">
        <v>494</v>
      </c>
      <c r="G22" s="5" t="s">
        <v>1453</v>
      </c>
    </row>
    <row r="23" spans="2:7">
      <c r="B23" s="162" t="s">
        <v>794</v>
      </c>
      <c r="C23" s="162" t="s">
        <v>795</v>
      </c>
      <c r="D23" s="162" t="s">
        <v>498</v>
      </c>
      <c r="E23" s="6" t="s">
        <v>4807</v>
      </c>
      <c r="F23" s="5" t="s">
        <v>3273</v>
      </c>
      <c r="G23" s="5" t="s">
        <v>1453</v>
      </c>
    </row>
    <row r="24" spans="2:7">
      <c r="B24" s="162"/>
      <c r="C24" s="162"/>
      <c r="D24" s="162"/>
      <c r="E24" s="6" t="s">
        <v>4808</v>
      </c>
      <c r="F24" s="5" t="s">
        <v>494</v>
      </c>
      <c r="G24" s="5" t="s">
        <v>1453</v>
      </c>
    </row>
    <row r="25" spans="2:7">
      <c r="B25" s="162" t="s">
        <v>3766</v>
      </c>
      <c r="C25" s="162" t="s">
        <v>4809</v>
      </c>
      <c r="D25" s="162" t="s">
        <v>498</v>
      </c>
      <c r="E25" s="6" t="s">
        <v>4810</v>
      </c>
      <c r="F25" s="5" t="s">
        <v>2996</v>
      </c>
      <c r="G25" s="5" t="s">
        <v>1453</v>
      </c>
    </row>
    <row r="26" spans="2:7">
      <c r="B26" s="162"/>
      <c r="C26" s="162"/>
      <c r="D26" s="162"/>
      <c r="E26" s="6" t="s">
        <v>4811</v>
      </c>
      <c r="F26" s="5" t="s">
        <v>266</v>
      </c>
      <c r="G26" s="5" t="s">
        <v>1453</v>
      </c>
    </row>
    <row r="27" spans="2:7">
      <c r="B27" s="162" t="s">
        <v>813</v>
      </c>
      <c r="C27" s="162" t="s">
        <v>4884</v>
      </c>
      <c r="D27" s="5" t="s">
        <v>498</v>
      </c>
      <c r="E27" s="6" t="s">
        <v>4813</v>
      </c>
      <c r="F27" s="5" t="s">
        <v>591</v>
      </c>
      <c r="G27" s="5" t="s">
        <v>1453</v>
      </c>
    </row>
    <row r="28" spans="2:7">
      <c r="B28" s="162"/>
      <c r="C28" s="162"/>
      <c r="D28" s="5" t="s">
        <v>178</v>
      </c>
      <c r="E28" s="6" t="s">
        <v>4814</v>
      </c>
      <c r="F28" s="5" t="s">
        <v>594</v>
      </c>
      <c r="G28" s="5" t="s">
        <v>1453</v>
      </c>
    </row>
    <row r="29" spans="2:7">
      <c r="B29" s="162" t="s">
        <v>821</v>
      </c>
      <c r="C29" s="162" t="s">
        <v>4885</v>
      </c>
      <c r="D29" s="5" t="s">
        <v>498</v>
      </c>
      <c r="E29" s="6" t="s">
        <v>4816</v>
      </c>
      <c r="F29" s="5" t="s">
        <v>591</v>
      </c>
      <c r="G29" s="5" t="s">
        <v>1453</v>
      </c>
    </row>
    <row r="30" spans="2:7">
      <c r="B30" s="162"/>
      <c r="C30" s="162"/>
      <c r="D30" s="5" t="s">
        <v>178</v>
      </c>
      <c r="E30" s="6" t="s">
        <v>4817</v>
      </c>
      <c r="F30" s="5" t="s">
        <v>594</v>
      </c>
      <c r="G30" s="5" t="s">
        <v>1453</v>
      </c>
    </row>
    <row r="31" spans="2:7">
      <c r="B31" s="162" t="s">
        <v>835</v>
      </c>
      <c r="C31" s="162" t="s">
        <v>4886</v>
      </c>
      <c r="D31" s="5" t="s">
        <v>498</v>
      </c>
      <c r="E31" s="6" t="s">
        <v>4819</v>
      </c>
      <c r="F31" s="5" t="s">
        <v>591</v>
      </c>
      <c r="G31" s="5" t="s">
        <v>1453</v>
      </c>
    </row>
    <row r="32" spans="2:7">
      <c r="B32" s="162"/>
      <c r="C32" s="162"/>
      <c r="D32" s="5" t="s">
        <v>178</v>
      </c>
      <c r="E32" s="6" t="s">
        <v>4820</v>
      </c>
      <c r="F32" s="5" t="s">
        <v>594</v>
      </c>
      <c r="G32" s="5" t="s">
        <v>1453</v>
      </c>
    </row>
    <row r="33" spans="2:7">
      <c r="B33" s="162" t="s">
        <v>3821</v>
      </c>
      <c r="C33" s="162" t="s">
        <v>4887</v>
      </c>
      <c r="D33" s="5" t="s">
        <v>498</v>
      </c>
      <c r="E33" s="6" t="s">
        <v>4822</v>
      </c>
      <c r="F33" s="5" t="s">
        <v>591</v>
      </c>
      <c r="G33" s="5" t="s">
        <v>1453</v>
      </c>
    </row>
    <row r="34" spans="2:7">
      <c r="B34" s="162"/>
      <c r="C34" s="162"/>
      <c r="D34" s="5" t="s">
        <v>178</v>
      </c>
      <c r="E34" s="6" t="s">
        <v>4823</v>
      </c>
      <c r="F34" s="5" t="s">
        <v>594</v>
      </c>
      <c r="G34" s="5" t="s">
        <v>1453</v>
      </c>
    </row>
    <row r="35" spans="2:7">
      <c r="B35" s="162" t="s">
        <v>878</v>
      </c>
      <c r="C35" s="162" t="s">
        <v>4888</v>
      </c>
      <c r="D35" s="162" t="s">
        <v>498</v>
      </c>
      <c r="E35" s="6" t="s">
        <v>4825</v>
      </c>
      <c r="F35" s="5" t="s">
        <v>591</v>
      </c>
      <c r="G35" s="5" t="s">
        <v>1453</v>
      </c>
    </row>
    <row r="36" spans="2:7">
      <c r="B36" s="162"/>
      <c r="C36" s="162"/>
      <c r="D36" s="162"/>
      <c r="E36" s="6" t="s">
        <v>4826</v>
      </c>
      <c r="F36" s="5" t="s">
        <v>594</v>
      </c>
      <c r="G36" s="5" t="s">
        <v>1453</v>
      </c>
    </row>
    <row r="37" spans="2:7">
      <c r="B37" s="162" t="s">
        <v>887</v>
      </c>
      <c r="C37" s="162" t="s">
        <v>4889</v>
      </c>
      <c r="D37" s="162" t="s">
        <v>498</v>
      </c>
      <c r="E37" s="6" t="s">
        <v>4890</v>
      </c>
      <c r="F37" s="5" t="s">
        <v>591</v>
      </c>
      <c r="G37" s="5" t="s">
        <v>1453</v>
      </c>
    </row>
    <row r="38" spans="2:7">
      <c r="B38" s="162"/>
      <c r="C38" s="162"/>
      <c r="D38" s="162"/>
      <c r="E38" s="6" t="s">
        <v>4829</v>
      </c>
      <c r="F38" s="5" t="s">
        <v>594</v>
      </c>
      <c r="G38" s="5" t="s">
        <v>1453</v>
      </c>
    </row>
    <row r="39" spans="2:7">
      <c r="B39" s="162" t="s">
        <v>924</v>
      </c>
      <c r="C39" s="162" t="s">
        <v>4891</v>
      </c>
      <c r="D39" s="5" t="s">
        <v>498</v>
      </c>
      <c r="E39" s="6" t="s">
        <v>4831</v>
      </c>
      <c r="F39" s="5" t="s">
        <v>591</v>
      </c>
      <c r="G39" s="5" t="s">
        <v>1453</v>
      </c>
    </row>
    <row r="40" spans="2:7">
      <c r="B40" s="162"/>
      <c r="C40" s="162"/>
      <c r="D40" s="5" t="s">
        <v>178</v>
      </c>
      <c r="E40" s="6" t="s">
        <v>4832</v>
      </c>
      <c r="F40" s="5" t="s">
        <v>594</v>
      </c>
      <c r="G40" s="5" t="s">
        <v>1453</v>
      </c>
    </row>
    <row r="41" spans="2:7">
      <c r="B41" s="162" t="s">
        <v>3834</v>
      </c>
      <c r="C41" s="162" t="s">
        <v>4892</v>
      </c>
      <c r="D41" s="5" t="s">
        <v>498</v>
      </c>
      <c r="E41" s="6" t="s">
        <v>4834</v>
      </c>
      <c r="F41" s="5" t="s">
        <v>591</v>
      </c>
      <c r="G41" s="5" t="s">
        <v>1453</v>
      </c>
    </row>
    <row r="42" spans="2:7">
      <c r="B42" s="162"/>
      <c r="C42" s="162"/>
      <c r="D42" s="5" t="s">
        <v>3339</v>
      </c>
      <c r="E42" s="6" t="s">
        <v>4835</v>
      </c>
      <c r="F42" s="5" t="s">
        <v>594</v>
      </c>
      <c r="G42" s="5" t="s">
        <v>1453</v>
      </c>
    </row>
    <row r="43" spans="2:7">
      <c r="B43" s="162" t="s">
        <v>938</v>
      </c>
      <c r="C43" s="162" t="s">
        <v>4893</v>
      </c>
      <c r="D43" s="162" t="s">
        <v>498</v>
      </c>
      <c r="E43" s="6" t="s">
        <v>4837</v>
      </c>
      <c r="F43" s="5" t="s">
        <v>591</v>
      </c>
      <c r="G43" s="5" t="s">
        <v>1453</v>
      </c>
    </row>
    <row r="44" spans="2:7">
      <c r="B44" s="162"/>
      <c r="C44" s="162"/>
      <c r="D44" s="162"/>
      <c r="E44" s="6" t="s">
        <v>4838</v>
      </c>
      <c r="F44" s="5" t="s">
        <v>594</v>
      </c>
      <c r="G44" s="5" t="s">
        <v>1453</v>
      </c>
    </row>
    <row r="45" spans="2:7">
      <c r="B45" s="162" t="s">
        <v>949</v>
      </c>
      <c r="C45" s="162" t="s">
        <v>950</v>
      </c>
      <c r="D45" s="162" t="s">
        <v>498</v>
      </c>
      <c r="E45" s="6" t="s">
        <v>4839</v>
      </c>
      <c r="F45" s="5" t="s">
        <v>3273</v>
      </c>
      <c r="G45" s="5" t="s">
        <v>1453</v>
      </c>
    </row>
    <row r="46" spans="2:7">
      <c r="B46" s="162"/>
      <c r="C46" s="162"/>
      <c r="D46" s="162"/>
      <c r="E46" s="6" t="s">
        <v>4840</v>
      </c>
      <c r="F46" s="5" t="s">
        <v>494</v>
      </c>
      <c r="G46" s="5" t="s">
        <v>1453</v>
      </c>
    </row>
    <row r="47" spans="2:7">
      <c r="B47" s="162" t="s">
        <v>959</v>
      </c>
      <c r="C47" s="162" t="s">
        <v>960</v>
      </c>
      <c r="D47" s="162" t="s">
        <v>498</v>
      </c>
      <c r="E47" s="6" t="s">
        <v>4841</v>
      </c>
      <c r="F47" s="5" t="s">
        <v>3273</v>
      </c>
      <c r="G47" s="5" t="s">
        <v>1453</v>
      </c>
    </row>
    <row r="48" spans="2:7">
      <c r="B48" s="162"/>
      <c r="C48" s="162"/>
      <c r="D48" s="162"/>
      <c r="E48" s="6" t="s">
        <v>4842</v>
      </c>
      <c r="F48" s="5" t="s">
        <v>494</v>
      </c>
      <c r="G48" s="5" t="s">
        <v>1453</v>
      </c>
    </row>
    <row r="49" spans="2:7">
      <c r="B49" s="162" t="s">
        <v>3847</v>
      </c>
      <c r="C49" s="162" t="s">
        <v>4843</v>
      </c>
      <c r="D49" s="162" t="s">
        <v>498</v>
      </c>
      <c r="E49" s="6" t="s">
        <v>4844</v>
      </c>
      <c r="F49" s="5" t="s">
        <v>3273</v>
      </c>
      <c r="G49" s="5" t="s">
        <v>1453</v>
      </c>
    </row>
    <row r="50" spans="2:7">
      <c r="B50" s="162"/>
      <c r="C50" s="162"/>
      <c r="D50" s="162"/>
      <c r="E50" s="6" t="s">
        <v>4845</v>
      </c>
      <c r="F50" s="5" t="s">
        <v>494</v>
      </c>
      <c r="G50" s="5" t="s">
        <v>1453</v>
      </c>
    </row>
    <row r="51" spans="2:7">
      <c r="B51" s="162" t="s">
        <v>983</v>
      </c>
      <c r="C51" s="162" t="s">
        <v>4894</v>
      </c>
      <c r="D51" s="5" t="s">
        <v>498</v>
      </c>
      <c r="E51" s="6" t="s">
        <v>4847</v>
      </c>
      <c r="F51" s="5" t="s">
        <v>2996</v>
      </c>
      <c r="G51" s="5" t="s">
        <v>1453</v>
      </c>
    </row>
    <row r="52" spans="2:7">
      <c r="B52" s="162"/>
      <c r="C52" s="162"/>
      <c r="D52" s="5" t="s">
        <v>178</v>
      </c>
      <c r="E52" s="6" t="s">
        <v>4848</v>
      </c>
      <c r="F52" s="5" t="s">
        <v>266</v>
      </c>
      <c r="G52" s="5" t="s">
        <v>1453</v>
      </c>
    </row>
    <row r="53" spans="2:7">
      <c r="B53" s="5" t="s">
        <v>995</v>
      </c>
      <c r="C53" s="5" t="s">
        <v>4895</v>
      </c>
      <c r="D53" s="5" t="s">
        <v>498</v>
      </c>
      <c r="E53" s="6" t="s">
        <v>4850</v>
      </c>
      <c r="F53" s="5" t="s">
        <v>717</v>
      </c>
      <c r="G53" s="5" t="s">
        <v>1453</v>
      </c>
    </row>
    <row r="54" spans="2:7">
      <c r="B54" s="162" t="s">
        <v>1008</v>
      </c>
      <c r="C54" s="162" t="s">
        <v>4896</v>
      </c>
      <c r="D54" s="5" t="s">
        <v>498</v>
      </c>
      <c r="E54" s="6" t="s">
        <v>4852</v>
      </c>
      <c r="F54" s="5" t="s">
        <v>591</v>
      </c>
      <c r="G54" s="5" t="s">
        <v>1453</v>
      </c>
    </row>
    <row r="55" spans="2:7">
      <c r="B55" s="162"/>
      <c r="C55" s="162"/>
      <c r="D55" s="5" t="s">
        <v>3339</v>
      </c>
      <c r="E55" s="6" t="s">
        <v>4853</v>
      </c>
      <c r="F55" s="5" t="s">
        <v>594</v>
      </c>
      <c r="G55" s="5" t="s">
        <v>1453</v>
      </c>
    </row>
    <row r="56" spans="2:7">
      <c r="B56" s="5" t="s">
        <v>3493</v>
      </c>
      <c r="C56" s="5" t="s">
        <v>4897</v>
      </c>
      <c r="D56" s="5" t="s">
        <v>498</v>
      </c>
      <c r="E56" s="6" t="s">
        <v>4855</v>
      </c>
      <c r="F56" s="5" t="s">
        <v>717</v>
      </c>
      <c r="G56" s="5" t="s">
        <v>4856</v>
      </c>
    </row>
    <row r="57" spans="2:7">
      <c r="B57" s="162" t="s">
        <v>1030</v>
      </c>
      <c r="C57" s="162" t="s">
        <v>4898</v>
      </c>
      <c r="D57" s="162" t="s">
        <v>498</v>
      </c>
      <c r="E57" s="6" t="s">
        <v>4858</v>
      </c>
      <c r="F57" s="5" t="s">
        <v>3707</v>
      </c>
      <c r="G57" s="5" t="s">
        <v>1453</v>
      </c>
    </row>
    <row r="58" spans="2:7">
      <c r="B58" s="162"/>
      <c r="C58" s="162"/>
      <c r="D58" s="162"/>
      <c r="E58" s="6" t="s">
        <v>4859</v>
      </c>
      <c r="F58" s="5" t="s">
        <v>783</v>
      </c>
      <c r="G58" s="5" t="s">
        <v>4319</v>
      </c>
    </row>
    <row r="59" spans="2:7">
      <c r="B59" s="162"/>
      <c r="C59" s="162"/>
      <c r="D59" s="162"/>
      <c r="E59" s="6" t="s">
        <v>4860</v>
      </c>
      <c r="F59" s="5" t="s">
        <v>786</v>
      </c>
      <c r="G59" s="5" t="s">
        <v>4319</v>
      </c>
    </row>
    <row r="60" spans="2:7">
      <c r="B60" s="162"/>
      <c r="C60" s="162"/>
      <c r="D60" s="162"/>
      <c r="E60" s="6" t="s">
        <v>4861</v>
      </c>
      <c r="F60" s="5" t="s">
        <v>789</v>
      </c>
      <c r="G60" s="5" t="s">
        <v>4319</v>
      </c>
    </row>
    <row r="61" spans="2:7">
      <c r="B61" s="162"/>
      <c r="C61" s="162"/>
      <c r="D61" s="162"/>
      <c r="E61" s="6" t="s">
        <v>4862</v>
      </c>
      <c r="F61" s="5" t="s">
        <v>224</v>
      </c>
      <c r="G61" s="5" t="s">
        <v>1463</v>
      </c>
    </row>
    <row r="62" spans="2:7">
      <c r="B62" s="162" t="s">
        <v>1037</v>
      </c>
      <c r="C62" s="162" t="s">
        <v>4899</v>
      </c>
      <c r="D62" s="162" t="s">
        <v>498</v>
      </c>
      <c r="E62" s="6" t="s">
        <v>4864</v>
      </c>
      <c r="F62" s="5" t="s">
        <v>4865</v>
      </c>
      <c r="G62" s="5" t="s">
        <v>1453</v>
      </c>
    </row>
    <row r="63" spans="2:7">
      <c r="B63" s="162"/>
      <c r="C63" s="162"/>
      <c r="D63" s="162"/>
      <c r="E63" s="6" t="s">
        <v>4866</v>
      </c>
      <c r="F63" s="5" t="s">
        <v>188</v>
      </c>
      <c r="G63" s="5" t="s">
        <v>3720</v>
      </c>
    </row>
    <row r="64" spans="2:7">
      <c r="B64" s="162"/>
      <c r="C64" s="162"/>
      <c r="D64" s="162"/>
      <c r="E64" s="6" t="s">
        <v>4867</v>
      </c>
      <c r="F64" s="5" t="s">
        <v>297</v>
      </c>
      <c r="G64" s="5" t="s">
        <v>479</v>
      </c>
    </row>
    <row r="65" spans="2:7">
      <c r="B65" s="162"/>
      <c r="C65" s="162"/>
      <c r="D65" s="162"/>
      <c r="E65" s="6" t="s">
        <v>4868</v>
      </c>
      <c r="F65" s="5" t="s">
        <v>206</v>
      </c>
      <c r="G65" s="5" t="s">
        <v>3720</v>
      </c>
    </row>
    <row r="66" spans="2:7">
      <c r="B66" s="162"/>
      <c r="C66" s="162"/>
      <c r="D66" s="162"/>
      <c r="E66" s="6" t="s">
        <v>4009</v>
      </c>
      <c r="F66" s="5" t="s">
        <v>209</v>
      </c>
      <c r="G66" s="5" t="s">
        <v>3720</v>
      </c>
    </row>
    <row r="67" spans="2:7">
      <c r="B67" s="162"/>
      <c r="C67" s="162"/>
      <c r="D67" s="162"/>
      <c r="E67" s="6" t="s">
        <v>4869</v>
      </c>
      <c r="F67" s="5" t="s">
        <v>211</v>
      </c>
      <c r="G67" s="5" t="s">
        <v>3720</v>
      </c>
    </row>
    <row r="68" spans="2:7">
      <c r="B68" s="162"/>
      <c r="C68" s="162"/>
      <c r="D68" s="162"/>
      <c r="E68" s="6" t="s">
        <v>4870</v>
      </c>
      <c r="F68" s="5" t="s">
        <v>246</v>
      </c>
      <c r="G68" s="5" t="s">
        <v>3720</v>
      </c>
    </row>
    <row r="69" spans="2:7">
      <c r="B69" s="162"/>
      <c r="C69" s="162"/>
      <c r="D69" s="162"/>
      <c r="E69" s="6" t="s">
        <v>4871</v>
      </c>
      <c r="F69" s="5" t="s">
        <v>249</v>
      </c>
      <c r="G69" s="5" t="s">
        <v>1453</v>
      </c>
    </row>
    <row r="70" spans="2:7">
      <c r="B70" s="162"/>
      <c r="C70" s="162"/>
      <c r="D70" s="162"/>
      <c r="E70" s="6" t="s">
        <v>4872</v>
      </c>
      <c r="F70" s="5" t="s">
        <v>251</v>
      </c>
      <c r="G70" s="5" t="s">
        <v>1453</v>
      </c>
    </row>
    <row r="71" spans="2:7">
      <c r="B71" s="162"/>
      <c r="C71" s="162"/>
      <c r="D71" s="162"/>
      <c r="E71" s="6" t="s">
        <v>4873</v>
      </c>
      <c r="F71" s="5" t="s">
        <v>253</v>
      </c>
      <c r="G71" s="5" t="s">
        <v>1453</v>
      </c>
    </row>
    <row r="72" spans="2:7">
      <c r="B72" s="162"/>
      <c r="C72" s="162"/>
      <c r="D72" s="162"/>
      <c r="E72" s="6" t="s">
        <v>4874</v>
      </c>
      <c r="F72" s="5" t="s">
        <v>255</v>
      </c>
      <c r="G72" s="5" t="s">
        <v>1453</v>
      </c>
    </row>
    <row r="73" spans="2:7">
      <c r="B73" s="162"/>
      <c r="C73" s="162"/>
      <c r="D73" s="162"/>
      <c r="E73" s="6" t="s">
        <v>4875</v>
      </c>
      <c r="F73" s="5" t="s">
        <v>216</v>
      </c>
      <c r="G73" s="5" t="s">
        <v>3720</v>
      </c>
    </row>
    <row r="74" spans="2:7">
      <c r="B74" s="162"/>
      <c r="C74" s="162"/>
      <c r="D74" s="162"/>
      <c r="E74" s="6" t="s">
        <v>4876</v>
      </c>
      <c r="F74" s="5" t="s">
        <v>218</v>
      </c>
      <c r="G74" s="5" t="s">
        <v>3720</v>
      </c>
    </row>
    <row r="75" spans="2:7">
      <c r="B75" s="162"/>
      <c r="C75" s="162"/>
      <c r="D75" s="162"/>
      <c r="E75" s="6" t="s">
        <v>4877</v>
      </c>
      <c r="F75" s="5" t="s">
        <v>221</v>
      </c>
      <c r="G75" s="5" t="s">
        <v>3720</v>
      </c>
    </row>
    <row r="76" spans="2:7">
      <c r="B76" s="162"/>
      <c r="C76" s="162"/>
      <c r="D76" s="162"/>
      <c r="E76" s="6" t="s">
        <v>4878</v>
      </c>
      <c r="F76" s="5" t="s">
        <v>257</v>
      </c>
      <c r="G76" s="5" t="s">
        <v>3720</v>
      </c>
    </row>
    <row r="77" spans="2:7">
      <c r="B77" s="162"/>
      <c r="C77" s="162"/>
      <c r="D77" s="162"/>
      <c r="E77" s="6" t="s">
        <v>4879</v>
      </c>
      <c r="F77" s="5" t="s">
        <v>679</v>
      </c>
      <c r="G77" s="5" t="s">
        <v>1453</v>
      </c>
    </row>
    <row r="78" spans="2:7">
      <c r="B78" s="162"/>
      <c r="C78" s="162"/>
      <c r="D78" s="162"/>
      <c r="E78" s="6" t="s">
        <v>3692</v>
      </c>
      <c r="F78" s="5" t="s">
        <v>2578</v>
      </c>
      <c r="G78" s="5" t="s">
        <v>4014</v>
      </c>
    </row>
  </sheetData>
  <sheetProtection selectLockedCells="1" selectUnlockedCells="1"/>
  <autoFilter ref="B2:G78" xr:uid="{00000000-0009-0000-0000-000011000000}"/>
  <mergeCells count="74">
    <mergeCell ref="D49:D50"/>
    <mergeCell ref="D57:D61"/>
    <mergeCell ref="D62:D78"/>
    <mergeCell ref="D35:D36"/>
    <mergeCell ref="D37:D38"/>
    <mergeCell ref="D43:D44"/>
    <mergeCell ref="D45:D46"/>
    <mergeCell ref="D47:D48"/>
    <mergeCell ref="D17:D18"/>
    <mergeCell ref="D19:D20"/>
    <mergeCell ref="D21:D22"/>
    <mergeCell ref="D23:D24"/>
    <mergeCell ref="D25:D26"/>
    <mergeCell ref="D7:D8"/>
    <mergeCell ref="D9:D10"/>
    <mergeCell ref="D11:D12"/>
    <mergeCell ref="D13:D14"/>
    <mergeCell ref="D15:D16"/>
    <mergeCell ref="C49:C50"/>
    <mergeCell ref="C51:C52"/>
    <mergeCell ref="C54:C55"/>
    <mergeCell ref="C57:C61"/>
    <mergeCell ref="C62:C78"/>
    <mergeCell ref="C39:C40"/>
    <mergeCell ref="C41:C42"/>
    <mergeCell ref="C43:C44"/>
    <mergeCell ref="C45:C46"/>
    <mergeCell ref="C47:C48"/>
    <mergeCell ref="C29:C30"/>
    <mergeCell ref="C31:C32"/>
    <mergeCell ref="C33:C34"/>
    <mergeCell ref="C35:C36"/>
    <mergeCell ref="C37:C38"/>
    <mergeCell ref="B54:B55"/>
    <mergeCell ref="B57:B61"/>
    <mergeCell ref="B62:B78"/>
    <mergeCell ref="C3:C4"/>
    <mergeCell ref="C5:C6"/>
    <mergeCell ref="C7:C8"/>
    <mergeCell ref="C9:C10"/>
    <mergeCell ref="C11:C12"/>
    <mergeCell ref="C13:C14"/>
    <mergeCell ref="C15:C16"/>
    <mergeCell ref="C17:C18"/>
    <mergeCell ref="C19:C20"/>
    <mergeCell ref="C21:C22"/>
    <mergeCell ref="C23:C24"/>
    <mergeCell ref="C25:C26"/>
    <mergeCell ref="C27:C28"/>
    <mergeCell ref="B43:B44"/>
    <mergeCell ref="B45:B46"/>
    <mergeCell ref="B47:B48"/>
    <mergeCell ref="B49:B50"/>
    <mergeCell ref="B51:B52"/>
    <mergeCell ref="B33:B34"/>
    <mergeCell ref="B35:B36"/>
    <mergeCell ref="B37:B38"/>
    <mergeCell ref="B39:B40"/>
    <mergeCell ref="B41:B42"/>
    <mergeCell ref="B23:B24"/>
    <mergeCell ref="B25:B26"/>
    <mergeCell ref="B27:B28"/>
    <mergeCell ref="B29:B30"/>
    <mergeCell ref="B31:B32"/>
    <mergeCell ref="B13:B14"/>
    <mergeCell ref="B15:B16"/>
    <mergeCell ref="B17:B18"/>
    <mergeCell ref="B19:B20"/>
    <mergeCell ref="B21:B22"/>
    <mergeCell ref="B3:B4"/>
    <mergeCell ref="B5:B6"/>
    <mergeCell ref="B7:B8"/>
    <mergeCell ref="B9:B10"/>
    <mergeCell ref="B11:B12"/>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G40"/>
  <sheetViews>
    <sheetView workbookViewId="0">
      <pane xSplit="5" ySplit="2" topLeftCell="F3" activePane="bottomRight" state="frozen"/>
      <selection pane="topRight"/>
      <selection pane="bottomLeft"/>
      <selection pane="bottomRight" activeCell="B1" sqref="B1:G40"/>
    </sheetView>
  </sheetViews>
  <sheetFormatPr defaultColWidth="9" defaultRowHeight="16.2"/>
  <cols>
    <col min="1" max="1" width="5.88671875" style="7" customWidth="1"/>
    <col min="2" max="2" width="10.88671875" style="2" customWidth="1"/>
    <col min="3" max="3" width="25.88671875" style="2" customWidth="1"/>
    <col min="4" max="4" width="10.88671875" style="2" customWidth="1"/>
    <col min="5" max="5" width="40.88671875" style="7" customWidth="1"/>
    <col min="6" max="6" width="10.88671875" style="2" customWidth="1"/>
    <col min="7" max="7" width="12.88671875" style="2" customWidth="1"/>
    <col min="8" max="257" width="9" style="7"/>
    <col min="258" max="258" width="5.6640625" style="7" customWidth="1"/>
    <col min="259" max="259" width="17.88671875" style="7" customWidth="1"/>
    <col min="260" max="260" width="5.44140625" style="7" customWidth="1"/>
    <col min="261" max="261" width="28.109375" style="7" customWidth="1"/>
    <col min="262" max="262" width="6.88671875" style="7" customWidth="1"/>
    <col min="263" max="263" width="11.44140625" style="7" customWidth="1"/>
    <col min="264" max="513" width="9" style="7"/>
    <col min="514" max="514" width="5.6640625" style="7" customWidth="1"/>
    <col min="515" max="515" width="17.88671875" style="7" customWidth="1"/>
    <col min="516" max="516" width="5.44140625" style="7" customWidth="1"/>
    <col min="517" max="517" width="28.109375" style="7" customWidth="1"/>
    <col min="518" max="518" width="6.88671875" style="7" customWidth="1"/>
    <col min="519" max="519" width="11.44140625" style="7" customWidth="1"/>
    <col min="520" max="769" width="9" style="7"/>
    <col min="770" max="770" width="5.6640625" style="7" customWidth="1"/>
    <col min="771" max="771" width="17.88671875" style="7" customWidth="1"/>
    <col min="772" max="772" width="5.44140625" style="7" customWidth="1"/>
    <col min="773" max="773" width="28.109375" style="7" customWidth="1"/>
    <col min="774" max="774" width="6.88671875" style="7" customWidth="1"/>
    <col min="775" max="775" width="11.44140625" style="7" customWidth="1"/>
    <col min="776" max="1025" width="9" style="7"/>
    <col min="1026" max="1026" width="5.6640625" style="7" customWidth="1"/>
    <col min="1027" max="1027" width="17.88671875" style="7" customWidth="1"/>
    <col min="1028" max="1028" width="5.44140625" style="7" customWidth="1"/>
    <col min="1029" max="1029" width="28.109375" style="7" customWidth="1"/>
    <col min="1030" max="1030" width="6.88671875" style="7" customWidth="1"/>
    <col min="1031" max="1031" width="11.44140625" style="7" customWidth="1"/>
    <col min="1032" max="1281" width="9" style="7"/>
    <col min="1282" max="1282" width="5.6640625" style="7" customWidth="1"/>
    <col min="1283" max="1283" width="17.88671875" style="7" customWidth="1"/>
    <col min="1284" max="1284" width="5.44140625" style="7" customWidth="1"/>
    <col min="1285" max="1285" width="28.109375" style="7" customWidth="1"/>
    <col min="1286" max="1286" width="6.88671875" style="7" customWidth="1"/>
    <col min="1287" max="1287" width="11.44140625" style="7" customWidth="1"/>
    <col min="1288" max="1537" width="9" style="7"/>
    <col min="1538" max="1538" width="5.6640625" style="7" customWidth="1"/>
    <col min="1539" max="1539" width="17.88671875" style="7" customWidth="1"/>
    <col min="1540" max="1540" width="5.44140625" style="7" customWidth="1"/>
    <col min="1541" max="1541" width="28.109375" style="7" customWidth="1"/>
    <col min="1542" max="1542" width="6.88671875" style="7" customWidth="1"/>
    <col min="1543" max="1543" width="11.44140625" style="7" customWidth="1"/>
    <col min="1544" max="1793" width="9" style="7"/>
    <col min="1794" max="1794" width="5.6640625" style="7" customWidth="1"/>
    <col min="1795" max="1795" width="17.88671875" style="7" customWidth="1"/>
    <col min="1796" max="1796" width="5.44140625" style="7" customWidth="1"/>
    <col min="1797" max="1797" width="28.109375" style="7" customWidth="1"/>
    <col min="1798" max="1798" width="6.88671875" style="7" customWidth="1"/>
    <col min="1799" max="1799" width="11.44140625" style="7" customWidth="1"/>
    <col min="1800" max="2049" width="9" style="7"/>
    <col min="2050" max="2050" width="5.6640625" style="7" customWidth="1"/>
    <col min="2051" max="2051" width="17.88671875" style="7" customWidth="1"/>
    <col min="2052" max="2052" width="5.44140625" style="7" customWidth="1"/>
    <col min="2053" max="2053" width="28.109375" style="7" customWidth="1"/>
    <col min="2054" max="2054" width="6.88671875" style="7" customWidth="1"/>
    <col min="2055" max="2055" width="11.44140625" style="7" customWidth="1"/>
    <col min="2056" max="2305" width="9" style="7"/>
    <col min="2306" max="2306" width="5.6640625" style="7" customWidth="1"/>
    <col min="2307" max="2307" width="17.88671875" style="7" customWidth="1"/>
    <col min="2308" max="2308" width="5.44140625" style="7" customWidth="1"/>
    <col min="2309" max="2309" width="28.109375" style="7" customWidth="1"/>
    <col min="2310" max="2310" width="6.88671875" style="7" customWidth="1"/>
    <col min="2311" max="2311" width="11.44140625" style="7" customWidth="1"/>
    <col min="2312" max="2561" width="9" style="7"/>
    <col min="2562" max="2562" width="5.6640625" style="7" customWidth="1"/>
    <col min="2563" max="2563" width="17.88671875" style="7" customWidth="1"/>
    <col min="2564" max="2564" width="5.44140625" style="7" customWidth="1"/>
    <col min="2565" max="2565" width="28.109375" style="7" customWidth="1"/>
    <col min="2566" max="2566" width="6.88671875" style="7" customWidth="1"/>
    <col min="2567" max="2567" width="11.44140625" style="7" customWidth="1"/>
    <col min="2568" max="2817" width="9" style="7"/>
    <col min="2818" max="2818" width="5.6640625" style="7" customWidth="1"/>
    <col min="2819" max="2819" width="17.88671875" style="7" customWidth="1"/>
    <col min="2820" max="2820" width="5.44140625" style="7" customWidth="1"/>
    <col min="2821" max="2821" width="28.109375" style="7" customWidth="1"/>
    <col min="2822" max="2822" width="6.88671875" style="7" customWidth="1"/>
    <col min="2823" max="2823" width="11.44140625" style="7" customWidth="1"/>
    <col min="2824" max="3073" width="9" style="7"/>
    <col min="3074" max="3074" width="5.6640625" style="7" customWidth="1"/>
    <col min="3075" max="3075" width="17.88671875" style="7" customWidth="1"/>
    <col min="3076" max="3076" width="5.44140625" style="7" customWidth="1"/>
    <col min="3077" max="3077" width="28.109375" style="7" customWidth="1"/>
    <col min="3078" max="3078" width="6.88671875" style="7" customWidth="1"/>
    <col min="3079" max="3079" width="11.44140625" style="7" customWidth="1"/>
    <col min="3080" max="3329" width="9" style="7"/>
    <col min="3330" max="3330" width="5.6640625" style="7" customWidth="1"/>
    <col min="3331" max="3331" width="17.88671875" style="7" customWidth="1"/>
    <col min="3332" max="3332" width="5.44140625" style="7" customWidth="1"/>
    <col min="3333" max="3333" width="28.109375" style="7" customWidth="1"/>
    <col min="3334" max="3334" width="6.88671875" style="7" customWidth="1"/>
    <col min="3335" max="3335" width="11.44140625" style="7" customWidth="1"/>
    <col min="3336" max="3585" width="9" style="7"/>
    <col min="3586" max="3586" width="5.6640625" style="7" customWidth="1"/>
    <col min="3587" max="3587" width="17.88671875" style="7" customWidth="1"/>
    <col min="3588" max="3588" width="5.44140625" style="7" customWidth="1"/>
    <col min="3589" max="3589" width="28.109375" style="7" customWidth="1"/>
    <col min="3590" max="3590" width="6.88671875" style="7" customWidth="1"/>
    <col min="3591" max="3591" width="11.44140625" style="7" customWidth="1"/>
    <col min="3592" max="3841" width="9" style="7"/>
    <col min="3842" max="3842" width="5.6640625" style="7" customWidth="1"/>
    <col min="3843" max="3843" width="17.88671875" style="7" customWidth="1"/>
    <col min="3844" max="3844" width="5.44140625" style="7" customWidth="1"/>
    <col min="3845" max="3845" width="28.109375" style="7" customWidth="1"/>
    <col min="3846" max="3846" width="6.88671875" style="7" customWidth="1"/>
    <col min="3847" max="3847" width="11.44140625" style="7" customWidth="1"/>
    <col min="3848" max="4097" width="9" style="7"/>
    <col min="4098" max="4098" width="5.6640625" style="7" customWidth="1"/>
    <col min="4099" max="4099" width="17.88671875" style="7" customWidth="1"/>
    <col min="4100" max="4100" width="5.44140625" style="7" customWidth="1"/>
    <col min="4101" max="4101" width="28.109375" style="7" customWidth="1"/>
    <col min="4102" max="4102" width="6.88671875" style="7" customWidth="1"/>
    <col min="4103" max="4103" width="11.44140625" style="7" customWidth="1"/>
    <col min="4104" max="4353" width="9" style="7"/>
    <col min="4354" max="4354" width="5.6640625" style="7" customWidth="1"/>
    <col min="4355" max="4355" width="17.88671875" style="7" customWidth="1"/>
    <col min="4356" max="4356" width="5.44140625" style="7" customWidth="1"/>
    <col min="4357" max="4357" width="28.109375" style="7" customWidth="1"/>
    <col min="4358" max="4358" width="6.88671875" style="7" customWidth="1"/>
    <col min="4359" max="4359" width="11.44140625" style="7" customWidth="1"/>
    <col min="4360" max="4609" width="9" style="7"/>
    <col min="4610" max="4610" width="5.6640625" style="7" customWidth="1"/>
    <col min="4611" max="4611" width="17.88671875" style="7" customWidth="1"/>
    <col min="4612" max="4612" width="5.44140625" style="7" customWidth="1"/>
    <col min="4613" max="4613" width="28.109375" style="7" customWidth="1"/>
    <col min="4614" max="4614" width="6.88671875" style="7" customWidth="1"/>
    <col min="4615" max="4615" width="11.44140625" style="7" customWidth="1"/>
    <col min="4616" max="4865" width="9" style="7"/>
    <col min="4866" max="4866" width="5.6640625" style="7" customWidth="1"/>
    <col min="4867" max="4867" width="17.88671875" style="7" customWidth="1"/>
    <col min="4868" max="4868" width="5.44140625" style="7" customWidth="1"/>
    <col min="4869" max="4869" width="28.109375" style="7" customWidth="1"/>
    <col min="4870" max="4870" width="6.88671875" style="7" customWidth="1"/>
    <col min="4871" max="4871" width="11.44140625" style="7" customWidth="1"/>
    <col min="4872" max="5121" width="9" style="7"/>
    <col min="5122" max="5122" width="5.6640625" style="7" customWidth="1"/>
    <col min="5123" max="5123" width="17.88671875" style="7" customWidth="1"/>
    <col min="5124" max="5124" width="5.44140625" style="7" customWidth="1"/>
    <col min="5125" max="5125" width="28.109375" style="7" customWidth="1"/>
    <col min="5126" max="5126" width="6.88671875" style="7" customWidth="1"/>
    <col min="5127" max="5127" width="11.44140625" style="7" customWidth="1"/>
    <col min="5128" max="5377" width="9" style="7"/>
    <col min="5378" max="5378" width="5.6640625" style="7" customWidth="1"/>
    <col min="5379" max="5379" width="17.88671875" style="7" customWidth="1"/>
    <col min="5380" max="5380" width="5.44140625" style="7" customWidth="1"/>
    <col min="5381" max="5381" width="28.109375" style="7" customWidth="1"/>
    <col min="5382" max="5382" width="6.88671875" style="7" customWidth="1"/>
    <col min="5383" max="5383" width="11.44140625" style="7" customWidth="1"/>
    <col min="5384" max="5633" width="9" style="7"/>
    <col min="5634" max="5634" width="5.6640625" style="7" customWidth="1"/>
    <col min="5635" max="5635" width="17.88671875" style="7" customWidth="1"/>
    <col min="5636" max="5636" width="5.44140625" style="7" customWidth="1"/>
    <col min="5637" max="5637" width="28.109375" style="7" customWidth="1"/>
    <col min="5638" max="5638" width="6.88671875" style="7" customWidth="1"/>
    <col min="5639" max="5639" width="11.44140625" style="7" customWidth="1"/>
    <col min="5640" max="5889" width="9" style="7"/>
    <col min="5890" max="5890" width="5.6640625" style="7" customWidth="1"/>
    <col min="5891" max="5891" width="17.88671875" style="7" customWidth="1"/>
    <col min="5892" max="5892" width="5.44140625" style="7" customWidth="1"/>
    <col min="5893" max="5893" width="28.109375" style="7" customWidth="1"/>
    <col min="5894" max="5894" width="6.88671875" style="7" customWidth="1"/>
    <col min="5895" max="5895" width="11.44140625" style="7" customWidth="1"/>
    <col min="5896" max="6145" width="9" style="7"/>
    <col min="6146" max="6146" width="5.6640625" style="7" customWidth="1"/>
    <col min="6147" max="6147" width="17.88671875" style="7" customWidth="1"/>
    <col min="6148" max="6148" width="5.44140625" style="7" customWidth="1"/>
    <col min="6149" max="6149" width="28.109375" style="7" customWidth="1"/>
    <col min="6150" max="6150" width="6.88671875" style="7" customWidth="1"/>
    <col min="6151" max="6151" width="11.44140625" style="7" customWidth="1"/>
    <col min="6152" max="6401" width="9" style="7"/>
    <col min="6402" max="6402" width="5.6640625" style="7" customWidth="1"/>
    <col min="6403" max="6403" width="17.88671875" style="7" customWidth="1"/>
    <col min="6404" max="6404" width="5.44140625" style="7" customWidth="1"/>
    <col min="6405" max="6405" width="28.109375" style="7" customWidth="1"/>
    <col min="6406" max="6406" width="6.88671875" style="7" customWidth="1"/>
    <col min="6407" max="6407" width="11.44140625" style="7" customWidth="1"/>
    <col min="6408" max="6657" width="9" style="7"/>
    <col min="6658" max="6658" width="5.6640625" style="7" customWidth="1"/>
    <col min="6659" max="6659" width="17.88671875" style="7" customWidth="1"/>
    <col min="6660" max="6660" width="5.44140625" style="7" customWidth="1"/>
    <col min="6661" max="6661" width="28.109375" style="7" customWidth="1"/>
    <col min="6662" max="6662" width="6.88671875" style="7" customWidth="1"/>
    <col min="6663" max="6663" width="11.44140625" style="7" customWidth="1"/>
    <col min="6664" max="6913" width="9" style="7"/>
    <col min="6914" max="6914" width="5.6640625" style="7" customWidth="1"/>
    <col min="6915" max="6915" width="17.88671875" style="7" customWidth="1"/>
    <col min="6916" max="6916" width="5.44140625" style="7" customWidth="1"/>
    <col min="6917" max="6917" width="28.109375" style="7" customWidth="1"/>
    <col min="6918" max="6918" width="6.88671875" style="7" customWidth="1"/>
    <col min="6919" max="6919" width="11.44140625" style="7" customWidth="1"/>
    <col min="6920" max="7169" width="9" style="7"/>
    <col min="7170" max="7170" width="5.6640625" style="7" customWidth="1"/>
    <col min="7171" max="7171" width="17.88671875" style="7" customWidth="1"/>
    <col min="7172" max="7172" width="5.44140625" style="7" customWidth="1"/>
    <col min="7173" max="7173" width="28.109375" style="7" customWidth="1"/>
    <col min="7174" max="7174" width="6.88671875" style="7" customWidth="1"/>
    <col min="7175" max="7175" width="11.44140625" style="7" customWidth="1"/>
    <col min="7176" max="7425" width="9" style="7"/>
    <col min="7426" max="7426" width="5.6640625" style="7" customWidth="1"/>
    <col min="7427" max="7427" width="17.88671875" style="7" customWidth="1"/>
    <col min="7428" max="7428" width="5.44140625" style="7" customWidth="1"/>
    <col min="7429" max="7429" width="28.109375" style="7" customWidth="1"/>
    <col min="7430" max="7430" width="6.88671875" style="7" customWidth="1"/>
    <col min="7431" max="7431" width="11.44140625" style="7" customWidth="1"/>
    <col min="7432" max="7681" width="9" style="7"/>
    <col min="7682" max="7682" width="5.6640625" style="7" customWidth="1"/>
    <col min="7683" max="7683" width="17.88671875" style="7" customWidth="1"/>
    <col min="7684" max="7684" width="5.44140625" style="7" customWidth="1"/>
    <col min="7685" max="7685" width="28.109375" style="7" customWidth="1"/>
    <col min="7686" max="7686" width="6.88671875" style="7" customWidth="1"/>
    <col min="7687" max="7687" width="11.44140625" style="7" customWidth="1"/>
    <col min="7688" max="7937" width="9" style="7"/>
    <col min="7938" max="7938" width="5.6640625" style="7" customWidth="1"/>
    <col min="7939" max="7939" width="17.88671875" style="7" customWidth="1"/>
    <col min="7940" max="7940" width="5.44140625" style="7" customWidth="1"/>
    <col min="7941" max="7941" width="28.109375" style="7" customWidth="1"/>
    <col min="7942" max="7942" width="6.88671875" style="7" customWidth="1"/>
    <col min="7943" max="7943" width="11.44140625" style="7" customWidth="1"/>
    <col min="7944" max="8193" width="9" style="7"/>
    <col min="8194" max="8194" width="5.6640625" style="7" customWidth="1"/>
    <col min="8195" max="8195" width="17.88671875" style="7" customWidth="1"/>
    <col min="8196" max="8196" width="5.44140625" style="7" customWidth="1"/>
    <col min="8197" max="8197" width="28.109375" style="7" customWidth="1"/>
    <col min="8198" max="8198" width="6.88671875" style="7" customWidth="1"/>
    <col min="8199" max="8199" width="11.44140625" style="7" customWidth="1"/>
    <col min="8200" max="8449" width="9" style="7"/>
    <col min="8450" max="8450" width="5.6640625" style="7" customWidth="1"/>
    <col min="8451" max="8451" width="17.88671875" style="7" customWidth="1"/>
    <col min="8452" max="8452" width="5.44140625" style="7" customWidth="1"/>
    <col min="8453" max="8453" width="28.109375" style="7" customWidth="1"/>
    <col min="8454" max="8454" width="6.88671875" style="7" customWidth="1"/>
    <col min="8455" max="8455" width="11.44140625" style="7" customWidth="1"/>
    <col min="8456" max="8705" width="9" style="7"/>
    <col min="8706" max="8706" width="5.6640625" style="7" customWidth="1"/>
    <col min="8707" max="8707" width="17.88671875" style="7" customWidth="1"/>
    <col min="8708" max="8708" width="5.44140625" style="7" customWidth="1"/>
    <col min="8709" max="8709" width="28.109375" style="7" customWidth="1"/>
    <col min="8710" max="8710" width="6.88671875" style="7" customWidth="1"/>
    <col min="8711" max="8711" width="11.44140625" style="7" customWidth="1"/>
    <col min="8712" max="8961" width="9" style="7"/>
    <col min="8962" max="8962" width="5.6640625" style="7" customWidth="1"/>
    <col min="8963" max="8963" width="17.88671875" style="7" customWidth="1"/>
    <col min="8964" max="8964" width="5.44140625" style="7" customWidth="1"/>
    <col min="8965" max="8965" width="28.109375" style="7" customWidth="1"/>
    <col min="8966" max="8966" width="6.88671875" style="7" customWidth="1"/>
    <col min="8967" max="8967" width="11.44140625" style="7" customWidth="1"/>
    <col min="8968" max="9217" width="9" style="7"/>
    <col min="9218" max="9218" width="5.6640625" style="7" customWidth="1"/>
    <col min="9219" max="9219" width="17.88671875" style="7" customWidth="1"/>
    <col min="9220" max="9220" width="5.44140625" style="7" customWidth="1"/>
    <col min="9221" max="9221" width="28.109375" style="7" customWidth="1"/>
    <col min="9222" max="9222" width="6.88671875" style="7" customWidth="1"/>
    <col min="9223" max="9223" width="11.44140625" style="7" customWidth="1"/>
    <col min="9224" max="9473" width="9" style="7"/>
    <col min="9474" max="9474" width="5.6640625" style="7" customWidth="1"/>
    <col min="9475" max="9475" width="17.88671875" style="7" customWidth="1"/>
    <col min="9476" max="9476" width="5.44140625" style="7" customWidth="1"/>
    <col min="9477" max="9477" width="28.109375" style="7" customWidth="1"/>
    <col min="9478" max="9478" width="6.88671875" style="7" customWidth="1"/>
    <col min="9479" max="9479" width="11.44140625" style="7" customWidth="1"/>
    <col min="9480" max="9729" width="9" style="7"/>
    <col min="9730" max="9730" width="5.6640625" style="7" customWidth="1"/>
    <col min="9731" max="9731" width="17.88671875" style="7" customWidth="1"/>
    <col min="9732" max="9732" width="5.44140625" style="7" customWidth="1"/>
    <col min="9733" max="9733" width="28.109375" style="7" customWidth="1"/>
    <col min="9734" max="9734" width="6.88671875" style="7" customWidth="1"/>
    <col min="9735" max="9735" width="11.44140625" style="7" customWidth="1"/>
    <col min="9736" max="9985" width="9" style="7"/>
    <col min="9986" max="9986" width="5.6640625" style="7" customWidth="1"/>
    <col min="9987" max="9987" width="17.88671875" style="7" customWidth="1"/>
    <col min="9988" max="9988" width="5.44140625" style="7" customWidth="1"/>
    <col min="9989" max="9989" width="28.109375" style="7" customWidth="1"/>
    <col min="9990" max="9990" width="6.88671875" style="7" customWidth="1"/>
    <col min="9991" max="9991" width="11.44140625" style="7" customWidth="1"/>
    <col min="9992" max="10241" width="9" style="7"/>
    <col min="10242" max="10242" width="5.6640625" style="7" customWidth="1"/>
    <col min="10243" max="10243" width="17.88671875" style="7" customWidth="1"/>
    <col min="10244" max="10244" width="5.44140625" style="7" customWidth="1"/>
    <col min="10245" max="10245" width="28.109375" style="7" customWidth="1"/>
    <col min="10246" max="10246" width="6.88671875" style="7" customWidth="1"/>
    <col min="10247" max="10247" width="11.44140625" style="7" customWidth="1"/>
    <col min="10248" max="10497" width="9" style="7"/>
    <col min="10498" max="10498" width="5.6640625" style="7" customWidth="1"/>
    <col min="10499" max="10499" width="17.88671875" style="7" customWidth="1"/>
    <col min="10500" max="10500" width="5.44140625" style="7" customWidth="1"/>
    <col min="10501" max="10501" width="28.109375" style="7" customWidth="1"/>
    <col min="10502" max="10502" width="6.88671875" style="7" customWidth="1"/>
    <col min="10503" max="10503" width="11.44140625" style="7" customWidth="1"/>
    <col min="10504" max="10753" width="9" style="7"/>
    <col min="10754" max="10754" width="5.6640625" style="7" customWidth="1"/>
    <col min="10755" max="10755" width="17.88671875" style="7" customWidth="1"/>
    <col min="10756" max="10756" width="5.44140625" style="7" customWidth="1"/>
    <col min="10757" max="10757" width="28.109375" style="7" customWidth="1"/>
    <col min="10758" max="10758" width="6.88671875" style="7" customWidth="1"/>
    <col min="10759" max="10759" width="11.44140625" style="7" customWidth="1"/>
    <col min="10760" max="11009" width="9" style="7"/>
    <col min="11010" max="11010" width="5.6640625" style="7" customWidth="1"/>
    <col min="11011" max="11011" width="17.88671875" style="7" customWidth="1"/>
    <col min="11012" max="11012" width="5.44140625" style="7" customWidth="1"/>
    <col min="11013" max="11013" width="28.109375" style="7" customWidth="1"/>
    <col min="11014" max="11014" width="6.88671875" style="7" customWidth="1"/>
    <col min="11015" max="11015" width="11.44140625" style="7" customWidth="1"/>
    <col min="11016" max="11265" width="9" style="7"/>
    <col min="11266" max="11266" width="5.6640625" style="7" customWidth="1"/>
    <col min="11267" max="11267" width="17.88671875" style="7" customWidth="1"/>
    <col min="11268" max="11268" width="5.44140625" style="7" customWidth="1"/>
    <col min="11269" max="11269" width="28.109375" style="7" customWidth="1"/>
    <col min="11270" max="11270" width="6.88671875" style="7" customWidth="1"/>
    <col min="11271" max="11271" width="11.44140625" style="7" customWidth="1"/>
    <col min="11272" max="11521" width="9" style="7"/>
    <col min="11522" max="11522" width="5.6640625" style="7" customWidth="1"/>
    <col min="11523" max="11523" width="17.88671875" style="7" customWidth="1"/>
    <col min="11524" max="11524" width="5.44140625" style="7" customWidth="1"/>
    <col min="11525" max="11525" width="28.109375" style="7" customWidth="1"/>
    <col min="11526" max="11526" width="6.88671875" style="7" customWidth="1"/>
    <col min="11527" max="11527" width="11.44140625" style="7" customWidth="1"/>
    <col min="11528" max="11777" width="9" style="7"/>
    <col min="11778" max="11778" width="5.6640625" style="7" customWidth="1"/>
    <col min="11779" max="11779" width="17.88671875" style="7" customWidth="1"/>
    <col min="11780" max="11780" width="5.44140625" style="7" customWidth="1"/>
    <col min="11781" max="11781" width="28.109375" style="7" customWidth="1"/>
    <col min="11782" max="11782" width="6.88671875" style="7" customWidth="1"/>
    <col min="11783" max="11783" width="11.44140625" style="7" customWidth="1"/>
    <col min="11784" max="12033" width="9" style="7"/>
    <col min="12034" max="12034" width="5.6640625" style="7" customWidth="1"/>
    <col min="12035" max="12035" width="17.88671875" style="7" customWidth="1"/>
    <col min="12036" max="12036" width="5.44140625" style="7" customWidth="1"/>
    <col min="12037" max="12037" width="28.109375" style="7" customWidth="1"/>
    <col min="12038" max="12038" width="6.88671875" style="7" customWidth="1"/>
    <col min="12039" max="12039" width="11.44140625" style="7" customWidth="1"/>
    <col min="12040" max="12289" width="9" style="7"/>
    <col min="12290" max="12290" width="5.6640625" style="7" customWidth="1"/>
    <col min="12291" max="12291" width="17.88671875" style="7" customWidth="1"/>
    <col min="12292" max="12292" width="5.44140625" style="7" customWidth="1"/>
    <col min="12293" max="12293" width="28.109375" style="7" customWidth="1"/>
    <col min="12294" max="12294" width="6.88671875" style="7" customWidth="1"/>
    <col min="12295" max="12295" width="11.44140625" style="7" customWidth="1"/>
    <col min="12296" max="12545" width="9" style="7"/>
    <col min="12546" max="12546" width="5.6640625" style="7" customWidth="1"/>
    <col min="12547" max="12547" width="17.88671875" style="7" customWidth="1"/>
    <col min="12548" max="12548" width="5.44140625" style="7" customWidth="1"/>
    <col min="12549" max="12549" width="28.109375" style="7" customWidth="1"/>
    <col min="12550" max="12550" width="6.88671875" style="7" customWidth="1"/>
    <col min="12551" max="12551" width="11.44140625" style="7" customWidth="1"/>
    <col min="12552" max="12801" width="9" style="7"/>
    <col min="12802" max="12802" width="5.6640625" style="7" customWidth="1"/>
    <col min="12803" max="12803" width="17.88671875" style="7" customWidth="1"/>
    <col min="12804" max="12804" width="5.44140625" style="7" customWidth="1"/>
    <col min="12805" max="12805" width="28.109375" style="7" customWidth="1"/>
    <col min="12806" max="12806" width="6.88671875" style="7" customWidth="1"/>
    <col min="12807" max="12807" width="11.44140625" style="7" customWidth="1"/>
    <col min="12808" max="13057" width="9" style="7"/>
    <col min="13058" max="13058" width="5.6640625" style="7" customWidth="1"/>
    <col min="13059" max="13059" width="17.88671875" style="7" customWidth="1"/>
    <col min="13060" max="13060" width="5.44140625" style="7" customWidth="1"/>
    <col min="13061" max="13061" width="28.109375" style="7" customWidth="1"/>
    <col min="13062" max="13062" width="6.88671875" style="7" customWidth="1"/>
    <col min="13063" max="13063" width="11.44140625" style="7" customWidth="1"/>
    <col min="13064" max="13313" width="9" style="7"/>
    <col min="13314" max="13314" width="5.6640625" style="7" customWidth="1"/>
    <col min="13315" max="13315" width="17.88671875" style="7" customWidth="1"/>
    <col min="13316" max="13316" width="5.44140625" style="7" customWidth="1"/>
    <col min="13317" max="13317" width="28.109375" style="7" customWidth="1"/>
    <col min="13318" max="13318" width="6.88671875" style="7" customWidth="1"/>
    <col min="13319" max="13319" width="11.44140625" style="7" customWidth="1"/>
    <col min="13320" max="13569" width="9" style="7"/>
    <col min="13570" max="13570" width="5.6640625" style="7" customWidth="1"/>
    <col min="13571" max="13571" width="17.88671875" style="7" customWidth="1"/>
    <col min="13572" max="13572" width="5.44140625" style="7" customWidth="1"/>
    <col min="13573" max="13573" width="28.109375" style="7" customWidth="1"/>
    <col min="13574" max="13574" width="6.88671875" style="7" customWidth="1"/>
    <col min="13575" max="13575" width="11.44140625" style="7" customWidth="1"/>
    <col min="13576" max="13825" width="9" style="7"/>
    <col min="13826" max="13826" width="5.6640625" style="7" customWidth="1"/>
    <col min="13827" max="13827" width="17.88671875" style="7" customWidth="1"/>
    <col min="13828" max="13828" width="5.44140625" style="7" customWidth="1"/>
    <col min="13829" max="13829" width="28.109375" style="7" customWidth="1"/>
    <col min="13830" max="13830" width="6.88671875" style="7" customWidth="1"/>
    <col min="13831" max="13831" width="11.44140625" style="7" customWidth="1"/>
    <col min="13832" max="14081" width="9" style="7"/>
    <col min="14082" max="14082" width="5.6640625" style="7" customWidth="1"/>
    <col min="14083" max="14083" width="17.88671875" style="7" customWidth="1"/>
    <col min="14084" max="14084" width="5.44140625" style="7" customWidth="1"/>
    <col min="14085" max="14085" width="28.109375" style="7" customWidth="1"/>
    <col min="14086" max="14086" width="6.88671875" style="7" customWidth="1"/>
    <col min="14087" max="14087" width="11.44140625" style="7" customWidth="1"/>
    <col min="14088" max="14337" width="9" style="7"/>
    <col min="14338" max="14338" width="5.6640625" style="7" customWidth="1"/>
    <col min="14339" max="14339" width="17.88671875" style="7" customWidth="1"/>
    <col min="14340" max="14340" width="5.44140625" style="7" customWidth="1"/>
    <col min="14341" max="14341" width="28.109375" style="7" customWidth="1"/>
    <col min="14342" max="14342" width="6.88671875" style="7" customWidth="1"/>
    <col min="14343" max="14343" width="11.44140625" style="7" customWidth="1"/>
    <col min="14344" max="14593" width="9" style="7"/>
    <col min="14594" max="14594" width="5.6640625" style="7" customWidth="1"/>
    <col min="14595" max="14595" width="17.88671875" style="7" customWidth="1"/>
    <col min="14596" max="14596" width="5.44140625" style="7" customWidth="1"/>
    <col min="14597" max="14597" width="28.109375" style="7" customWidth="1"/>
    <col min="14598" max="14598" width="6.88671875" style="7" customWidth="1"/>
    <col min="14599" max="14599" width="11.44140625" style="7" customWidth="1"/>
    <col min="14600" max="14849" width="9" style="7"/>
    <col min="14850" max="14850" width="5.6640625" style="7" customWidth="1"/>
    <col min="14851" max="14851" width="17.88671875" style="7" customWidth="1"/>
    <col min="14852" max="14852" width="5.44140625" style="7" customWidth="1"/>
    <col min="14853" max="14853" width="28.109375" style="7" customWidth="1"/>
    <col min="14854" max="14854" width="6.88671875" style="7" customWidth="1"/>
    <col min="14855" max="14855" width="11.44140625" style="7" customWidth="1"/>
    <col min="14856" max="15105" width="9" style="7"/>
    <col min="15106" max="15106" width="5.6640625" style="7" customWidth="1"/>
    <col min="15107" max="15107" width="17.88671875" style="7" customWidth="1"/>
    <col min="15108" max="15108" width="5.44140625" style="7" customWidth="1"/>
    <col min="15109" max="15109" width="28.109375" style="7" customWidth="1"/>
    <col min="15110" max="15110" width="6.88671875" style="7" customWidth="1"/>
    <col min="15111" max="15111" width="11.44140625" style="7" customWidth="1"/>
    <col min="15112" max="15361" width="9" style="7"/>
    <col min="15362" max="15362" width="5.6640625" style="7" customWidth="1"/>
    <col min="15363" max="15363" width="17.88671875" style="7" customWidth="1"/>
    <col min="15364" max="15364" width="5.44140625" style="7" customWidth="1"/>
    <col min="15365" max="15365" width="28.109375" style="7" customWidth="1"/>
    <col min="15366" max="15366" width="6.88671875" style="7" customWidth="1"/>
    <col min="15367" max="15367" width="11.44140625" style="7" customWidth="1"/>
    <col min="15368" max="15617" width="9" style="7"/>
    <col min="15618" max="15618" width="5.6640625" style="7" customWidth="1"/>
    <col min="15619" max="15619" width="17.88671875" style="7" customWidth="1"/>
    <col min="15620" max="15620" width="5.44140625" style="7" customWidth="1"/>
    <col min="15621" max="15621" width="28.109375" style="7" customWidth="1"/>
    <col min="15622" max="15622" width="6.88671875" style="7" customWidth="1"/>
    <col min="15623" max="15623" width="11.44140625" style="7" customWidth="1"/>
    <col min="15624" max="15873" width="9" style="7"/>
    <col min="15874" max="15874" width="5.6640625" style="7" customWidth="1"/>
    <col min="15875" max="15875" width="17.88671875" style="7" customWidth="1"/>
    <col min="15876" max="15876" width="5.44140625" style="7" customWidth="1"/>
    <col min="15877" max="15877" width="28.109375" style="7" customWidth="1"/>
    <col min="15878" max="15878" width="6.88671875" style="7" customWidth="1"/>
    <col min="15879" max="15879" width="11.44140625" style="7" customWidth="1"/>
    <col min="15880" max="16129" width="9" style="7"/>
    <col min="16130" max="16130" width="5.6640625" style="7" customWidth="1"/>
    <col min="16131" max="16131" width="17.88671875" style="7" customWidth="1"/>
    <col min="16132" max="16132" width="5.44140625" style="7" customWidth="1"/>
    <col min="16133" max="16133" width="28.109375" style="7" customWidth="1"/>
    <col min="16134" max="16134" width="6.88671875" style="7" customWidth="1"/>
    <col min="16135" max="16135" width="11.44140625" style="7" customWidth="1"/>
    <col min="16136" max="16384" width="9" style="7"/>
  </cols>
  <sheetData>
    <row r="1" spans="2:7">
      <c r="B1" s="3" t="s">
        <v>4900</v>
      </c>
    </row>
    <row r="2" spans="2:7">
      <c r="B2" s="49" t="s">
        <v>170</v>
      </c>
      <c r="C2" s="49" t="s">
        <v>171</v>
      </c>
      <c r="D2" s="49" t="s">
        <v>172</v>
      </c>
      <c r="E2" s="49" t="s">
        <v>173</v>
      </c>
      <c r="F2" s="49" t="s">
        <v>174</v>
      </c>
      <c r="G2" s="49" t="s">
        <v>175</v>
      </c>
    </row>
    <row r="3" spans="2:7">
      <c r="B3" s="162" t="s">
        <v>185</v>
      </c>
      <c r="C3" s="162" t="s">
        <v>4901</v>
      </c>
      <c r="D3" s="5" t="s">
        <v>498</v>
      </c>
      <c r="E3" s="6" t="s">
        <v>4902</v>
      </c>
      <c r="F3" s="5" t="s">
        <v>3041</v>
      </c>
      <c r="G3" s="5" t="s">
        <v>185</v>
      </c>
    </row>
    <row r="4" spans="2:7">
      <c r="B4" s="162"/>
      <c r="C4" s="162"/>
      <c r="D4" s="5" t="s">
        <v>178</v>
      </c>
      <c r="E4" s="6" t="s">
        <v>4903</v>
      </c>
      <c r="F4" s="5" t="s">
        <v>221</v>
      </c>
      <c r="G4" s="5" t="s">
        <v>185</v>
      </c>
    </row>
    <row r="5" spans="2:7">
      <c r="B5" s="162"/>
      <c r="C5" s="162"/>
      <c r="D5" s="5" t="s">
        <v>498</v>
      </c>
      <c r="E5" s="6" t="s">
        <v>4904</v>
      </c>
      <c r="F5" s="5" t="s">
        <v>4905</v>
      </c>
      <c r="G5" s="5" t="s">
        <v>278</v>
      </c>
    </row>
    <row r="6" spans="2:7">
      <c r="B6" s="162"/>
      <c r="C6" s="162"/>
      <c r="D6" s="5" t="s">
        <v>178</v>
      </c>
      <c r="E6" s="6" t="s">
        <v>4906</v>
      </c>
      <c r="F6" s="5" t="s">
        <v>264</v>
      </c>
      <c r="G6" s="5" t="s">
        <v>195</v>
      </c>
    </row>
    <row r="7" spans="2:7">
      <c r="B7" s="162"/>
      <c r="C7" s="162"/>
      <c r="D7" s="5" t="s">
        <v>498</v>
      </c>
      <c r="E7" s="6" t="s">
        <v>4907</v>
      </c>
      <c r="F7" s="5" t="s">
        <v>266</v>
      </c>
      <c r="G7" s="5" t="s">
        <v>195</v>
      </c>
    </row>
    <row r="8" spans="2:7">
      <c r="B8" s="162" t="s">
        <v>278</v>
      </c>
      <c r="C8" s="162" t="s">
        <v>4908</v>
      </c>
      <c r="D8" s="5" t="s">
        <v>498</v>
      </c>
      <c r="E8" s="6" t="s">
        <v>4909</v>
      </c>
      <c r="F8" s="5" t="s">
        <v>3273</v>
      </c>
      <c r="G8" s="5" t="s">
        <v>185</v>
      </c>
    </row>
    <row r="9" spans="2:7">
      <c r="B9" s="162"/>
      <c r="C9" s="162"/>
      <c r="D9" s="5" t="s">
        <v>498</v>
      </c>
      <c r="E9" s="6" t="s">
        <v>4910</v>
      </c>
      <c r="F9" s="5" t="s">
        <v>744</v>
      </c>
      <c r="G9" s="5" t="s">
        <v>185</v>
      </c>
    </row>
    <row r="10" spans="2:7">
      <c r="B10" s="162"/>
      <c r="C10" s="162"/>
      <c r="D10" s="5" t="s">
        <v>178</v>
      </c>
      <c r="E10" s="6" t="s">
        <v>4911</v>
      </c>
      <c r="F10" s="5" t="s">
        <v>747</v>
      </c>
      <c r="G10" s="5" t="s">
        <v>185</v>
      </c>
    </row>
    <row r="11" spans="2:7">
      <c r="B11" s="5" t="s">
        <v>685</v>
      </c>
      <c r="C11" s="5" t="s">
        <v>4912</v>
      </c>
      <c r="D11" s="5" t="s">
        <v>498</v>
      </c>
      <c r="E11" s="6" t="s">
        <v>4912</v>
      </c>
      <c r="F11" s="5" t="s">
        <v>717</v>
      </c>
      <c r="G11" s="5" t="s">
        <v>2382</v>
      </c>
    </row>
    <row r="12" spans="2:7">
      <c r="B12" s="162" t="s">
        <v>692</v>
      </c>
      <c r="C12" s="162" t="s">
        <v>4913</v>
      </c>
      <c r="D12" s="5" t="s">
        <v>3339</v>
      </c>
      <c r="E12" s="6" t="s">
        <v>4914</v>
      </c>
      <c r="F12" s="5" t="s">
        <v>3273</v>
      </c>
      <c r="G12" s="5" t="s">
        <v>185</v>
      </c>
    </row>
    <row r="13" spans="2:7">
      <c r="B13" s="162"/>
      <c r="C13" s="162"/>
      <c r="D13" s="5" t="s">
        <v>3339</v>
      </c>
      <c r="E13" s="6" t="s">
        <v>4913</v>
      </c>
      <c r="F13" s="5" t="s">
        <v>494</v>
      </c>
      <c r="G13" s="5" t="s">
        <v>185</v>
      </c>
    </row>
    <row r="14" spans="2:7">
      <c r="B14" s="162" t="s">
        <v>700</v>
      </c>
      <c r="C14" s="162" t="s">
        <v>4915</v>
      </c>
      <c r="D14" s="5" t="s">
        <v>498</v>
      </c>
      <c r="E14" s="6" t="s">
        <v>4916</v>
      </c>
      <c r="F14" s="5" t="s">
        <v>2996</v>
      </c>
      <c r="G14" s="5" t="s">
        <v>185</v>
      </c>
    </row>
    <row r="15" spans="2:7">
      <c r="B15" s="162"/>
      <c r="C15" s="162"/>
      <c r="D15" s="5" t="s">
        <v>498</v>
      </c>
      <c r="E15" s="6" t="s">
        <v>4915</v>
      </c>
      <c r="F15" s="5" t="s">
        <v>266</v>
      </c>
      <c r="G15" s="5" t="s">
        <v>185</v>
      </c>
    </row>
    <row r="16" spans="2:7">
      <c r="B16" s="162" t="s">
        <v>707</v>
      </c>
      <c r="C16" s="162" t="s">
        <v>4917</v>
      </c>
      <c r="D16" s="5" t="s">
        <v>498</v>
      </c>
      <c r="E16" s="6" t="s">
        <v>4918</v>
      </c>
      <c r="F16" s="5" t="s">
        <v>4919</v>
      </c>
      <c r="G16" s="5" t="s">
        <v>185</v>
      </c>
    </row>
    <row r="17" spans="2:7">
      <c r="B17" s="162"/>
      <c r="C17" s="162"/>
      <c r="D17" s="5" t="s">
        <v>498</v>
      </c>
      <c r="E17" s="6" t="s">
        <v>4917</v>
      </c>
      <c r="F17" s="5" t="s">
        <v>266</v>
      </c>
      <c r="G17" s="5" t="s">
        <v>185</v>
      </c>
    </row>
    <row r="18" spans="2:7">
      <c r="B18" s="162" t="s">
        <v>720</v>
      </c>
      <c r="C18" s="162" t="s">
        <v>4920</v>
      </c>
      <c r="D18" s="5" t="s">
        <v>498</v>
      </c>
      <c r="E18" s="6" t="s">
        <v>4921</v>
      </c>
      <c r="F18" s="5" t="s">
        <v>3002</v>
      </c>
      <c r="G18" s="5" t="s">
        <v>185</v>
      </c>
    </row>
    <row r="19" spans="2:7">
      <c r="B19" s="162"/>
      <c r="C19" s="162"/>
      <c r="D19" s="5" t="s">
        <v>178</v>
      </c>
      <c r="E19" s="6" t="s">
        <v>4920</v>
      </c>
      <c r="F19" s="5" t="s">
        <v>339</v>
      </c>
      <c r="G19" s="5" t="s">
        <v>185</v>
      </c>
    </row>
    <row r="20" spans="2:7">
      <c r="B20" s="5" t="s">
        <v>3215</v>
      </c>
      <c r="C20" s="5" t="s">
        <v>4922</v>
      </c>
      <c r="D20" s="5" t="s">
        <v>498</v>
      </c>
      <c r="E20" s="6" t="s">
        <v>4923</v>
      </c>
      <c r="F20" s="5" t="s">
        <v>717</v>
      </c>
      <c r="G20" s="5" t="s">
        <v>2211</v>
      </c>
    </row>
    <row r="21" spans="2:7">
      <c r="B21" s="5" t="s">
        <v>3217</v>
      </c>
      <c r="C21" s="5" t="s">
        <v>4924</v>
      </c>
      <c r="D21" s="5" t="s">
        <v>498</v>
      </c>
      <c r="E21" s="6" t="s">
        <v>4925</v>
      </c>
      <c r="F21" s="5" t="s">
        <v>717</v>
      </c>
      <c r="G21" s="5" t="s">
        <v>185</v>
      </c>
    </row>
    <row r="22" spans="2:7">
      <c r="B22" s="5" t="s">
        <v>3219</v>
      </c>
      <c r="C22" s="5" t="s">
        <v>4926</v>
      </c>
      <c r="D22" s="5" t="s">
        <v>498</v>
      </c>
      <c r="E22" s="6" t="s">
        <v>4927</v>
      </c>
      <c r="F22" s="5" t="s">
        <v>717</v>
      </c>
      <c r="G22" s="5" t="s">
        <v>185</v>
      </c>
    </row>
    <row r="23" spans="2:7">
      <c r="B23" s="5" t="s">
        <v>1299</v>
      </c>
      <c r="C23" s="5" t="s">
        <v>4928</v>
      </c>
      <c r="D23" s="5" t="s">
        <v>498</v>
      </c>
      <c r="E23" s="6" t="s">
        <v>4929</v>
      </c>
      <c r="F23" s="5" t="s">
        <v>717</v>
      </c>
      <c r="G23" s="5" t="s">
        <v>2382</v>
      </c>
    </row>
    <row r="24" spans="2:7">
      <c r="B24" s="162" t="s">
        <v>1315</v>
      </c>
      <c r="C24" s="162" t="s">
        <v>4930</v>
      </c>
      <c r="D24" s="5" t="s">
        <v>498</v>
      </c>
      <c r="E24" s="6" t="s">
        <v>4931</v>
      </c>
      <c r="F24" s="5" t="s">
        <v>4932</v>
      </c>
      <c r="G24" s="5" t="s">
        <v>185</v>
      </c>
    </row>
    <row r="25" spans="2:7">
      <c r="B25" s="162"/>
      <c r="C25" s="162"/>
      <c r="D25" s="5" t="s">
        <v>498</v>
      </c>
      <c r="E25" s="6" t="s">
        <v>4933</v>
      </c>
      <c r="F25" s="5" t="s">
        <v>385</v>
      </c>
      <c r="G25" s="5" t="s">
        <v>700</v>
      </c>
    </row>
    <row r="26" spans="2:7">
      <c r="B26" s="162"/>
      <c r="C26" s="162"/>
      <c r="D26" s="5" t="s">
        <v>498</v>
      </c>
      <c r="E26" s="6" t="s">
        <v>4934</v>
      </c>
      <c r="F26" s="5" t="s">
        <v>843</v>
      </c>
      <c r="G26" s="5" t="s">
        <v>185</v>
      </c>
    </row>
    <row r="27" spans="2:7">
      <c r="B27" s="162"/>
      <c r="C27" s="162"/>
      <c r="D27" s="5" t="s">
        <v>498</v>
      </c>
      <c r="E27" s="6" t="s">
        <v>4935</v>
      </c>
      <c r="F27" s="5" t="s">
        <v>846</v>
      </c>
      <c r="G27" s="5" t="s">
        <v>185</v>
      </c>
    </row>
    <row r="28" spans="2:7">
      <c r="B28" s="162"/>
      <c r="C28" s="162"/>
      <c r="D28" s="5" t="s">
        <v>498</v>
      </c>
      <c r="E28" s="6" t="s">
        <v>4936</v>
      </c>
      <c r="F28" s="5" t="s">
        <v>4301</v>
      </c>
      <c r="G28" s="5" t="s">
        <v>185</v>
      </c>
    </row>
    <row r="29" spans="2:7">
      <c r="B29" s="162"/>
      <c r="C29" s="162"/>
      <c r="D29" s="5" t="s">
        <v>498</v>
      </c>
      <c r="E29" s="6" t="s">
        <v>4937</v>
      </c>
      <c r="F29" s="5" t="s">
        <v>2347</v>
      </c>
      <c r="G29" s="5" t="s">
        <v>278</v>
      </c>
    </row>
    <row r="30" spans="2:7">
      <c r="B30" s="162"/>
      <c r="C30" s="162"/>
      <c r="D30" s="5" t="s">
        <v>498</v>
      </c>
      <c r="E30" s="6" t="s">
        <v>3692</v>
      </c>
      <c r="F30" s="5" t="s">
        <v>943</v>
      </c>
      <c r="G30" s="5" t="s">
        <v>292</v>
      </c>
    </row>
    <row r="31" spans="2:7">
      <c r="B31" s="162"/>
      <c r="C31" s="162"/>
      <c r="D31" s="5" t="s">
        <v>498</v>
      </c>
      <c r="E31" s="6" t="s">
        <v>4938</v>
      </c>
      <c r="F31" s="5" t="s">
        <v>216</v>
      </c>
      <c r="G31" s="5" t="s">
        <v>195</v>
      </c>
    </row>
    <row r="32" spans="2:7">
      <c r="B32" s="162"/>
      <c r="C32" s="162"/>
      <c r="D32" s="5" t="s">
        <v>498</v>
      </c>
      <c r="E32" s="6" t="s">
        <v>4939</v>
      </c>
      <c r="F32" s="5" t="s">
        <v>218</v>
      </c>
      <c r="G32" s="5" t="s">
        <v>185</v>
      </c>
    </row>
    <row r="33" spans="2:7">
      <c r="B33" s="162"/>
      <c r="C33" s="162"/>
      <c r="D33" s="5" t="s">
        <v>498</v>
      </c>
      <c r="E33" s="6" t="s">
        <v>4940</v>
      </c>
      <c r="F33" s="5" t="s">
        <v>221</v>
      </c>
      <c r="G33" s="5" t="s">
        <v>185</v>
      </c>
    </row>
    <row r="34" spans="2:7">
      <c r="B34" s="162"/>
      <c r="C34" s="162"/>
      <c r="D34" s="5" t="s">
        <v>498</v>
      </c>
      <c r="E34" s="6" t="s">
        <v>4941</v>
      </c>
      <c r="F34" s="5" t="s">
        <v>257</v>
      </c>
      <c r="G34" s="5" t="s">
        <v>195</v>
      </c>
    </row>
    <row r="35" spans="2:7">
      <c r="B35" s="162"/>
      <c r="C35" s="162"/>
      <c r="D35" s="5" t="s">
        <v>498</v>
      </c>
      <c r="E35" s="6" t="s">
        <v>4942</v>
      </c>
      <c r="F35" s="5" t="s">
        <v>260</v>
      </c>
      <c r="G35" s="5" t="s">
        <v>185</v>
      </c>
    </row>
    <row r="36" spans="2:7">
      <c r="B36" s="162"/>
      <c r="C36" s="162"/>
      <c r="D36" s="5" t="s">
        <v>498</v>
      </c>
      <c r="E36" s="6" t="s">
        <v>4943</v>
      </c>
      <c r="F36" s="5" t="s">
        <v>262</v>
      </c>
      <c r="G36" s="5" t="s">
        <v>185</v>
      </c>
    </row>
    <row r="37" spans="2:7">
      <c r="B37" s="162"/>
      <c r="C37" s="162"/>
      <c r="D37" s="5" t="s">
        <v>498</v>
      </c>
      <c r="E37" s="6" t="s">
        <v>4944</v>
      </c>
      <c r="F37" s="5" t="s">
        <v>264</v>
      </c>
      <c r="G37" s="5" t="s">
        <v>195</v>
      </c>
    </row>
    <row r="38" spans="2:7">
      <c r="B38" s="162"/>
      <c r="C38" s="162"/>
      <c r="D38" s="5" t="s">
        <v>498</v>
      </c>
      <c r="E38" s="6" t="s">
        <v>4945</v>
      </c>
      <c r="F38" s="5" t="s">
        <v>266</v>
      </c>
      <c r="G38" s="5" t="s">
        <v>195</v>
      </c>
    </row>
    <row r="39" spans="2:7">
      <c r="B39" s="5" t="s">
        <v>1341</v>
      </c>
      <c r="C39" s="5" t="s">
        <v>4946</v>
      </c>
      <c r="D39" s="5" t="s">
        <v>498</v>
      </c>
      <c r="E39" s="6" t="s">
        <v>4946</v>
      </c>
      <c r="F39" s="5" t="s">
        <v>717</v>
      </c>
      <c r="G39" s="5" t="s">
        <v>4947</v>
      </c>
    </row>
    <row r="40" spans="2:7">
      <c r="B40" s="5" t="s">
        <v>4593</v>
      </c>
      <c r="C40" s="5" t="s">
        <v>4948</v>
      </c>
      <c r="D40" s="5" t="s">
        <v>498</v>
      </c>
      <c r="E40" s="6" t="s">
        <v>4948</v>
      </c>
      <c r="F40" s="5" t="s">
        <v>717</v>
      </c>
      <c r="G40" s="5" t="s">
        <v>4949</v>
      </c>
    </row>
  </sheetData>
  <sheetProtection selectLockedCells="1" selectUnlockedCells="1"/>
  <autoFilter ref="B2:G40" xr:uid="{00000000-0009-0000-0000-000012000000}"/>
  <mergeCells count="14">
    <mergeCell ref="B18:B19"/>
    <mergeCell ref="B24:B38"/>
    <mergeCell ref="C3:C7"/>
    <mergeCell ref="C8:C10"/>
    <mergeCell ref="C12:C13"/>
    <mergeCell ref="C14:C15"/>
    <mergeCell ref="C16:C17"/>
    <mergeCell ref="C18:C19"/>
    <mergeCell ref="C24:C38"/>
    <mergeCell ref="B3:B7"/>
    <mergeCell ref="B8:B10"/>
    <mergeCell ref="B12:B13"/>
    <mergeCell ref="B14:B15"/>
    <mergeCell ref="B16:B17"/>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50"/>
  <sheetViews>
    <sheetView zoomScaleNormal="100" workbookViewId="0">
      <pane xSplit="3" ySplit="7" topLeftCell="D8" activePane="bottomRight" state="frozen"/>
      <selection pane="topRight"/>
      <selection pane="bottomLeft"/>
      <selection pane="bottomRight" activeCell="E7" sqref="E7"/>
    </sheetView>
  </sheetViews>
  <sheetFormatPr defaultColWidth="11.44140625" defaultRowHeight="16.2"/>
  <cols>
    <col min="1" max="1" width="5.88671875" style="121" customWidth="1"/>
    <col min="2" max="2" width="13" style="121" customWidth="1"/>
    <col min="3" max="3" width="33.6640625" style="121" customWidth="1"/>
    <col min="4" max="4" width="32.6640625" style="123" customWidth="1"/>
    <col min="5" max="5" width="40.88671875" style="121" customWidth="1"/>
    <col min="6" max="16384" width="11.44140625" style="121"/>
  </cols>
  <sheetData>
    <row r="2" spans="2:5">
      <c r="B2" s="120" t="s">
        <v>11</v>
      </c>
      <c r="E2" s="137" t="s">
        <v>12</v>
      </c>
    </row>
    <row r="4" spans="2:5">
      <c r="D4" s="138" t="s">
        <v>13</v>
      </c>
      <c r="E4" s="139" t="s">
        <v>14</v>
      </c>
    </row>
    <row r="5" spans="2:5">
      <c r="D5" s="138" t="s">
        <v>15</v>
      </c>
      <c r="E5" s="151" t="s">
        <v>16</v>
      </c>
    </row>
    <row r="7" spans="2:5">
      <c r="B7" s="138" t="s">
        <v>17</v>
      </c>
      <c r="C7" s="138" t="s">
        <v>18</v>
      </c>
      <c r="D7" s="138" t="s">
        <v>19</v>
      </c>
      <c r="E7" s="138" t="s">
        <v>5569</v>
      </c>
    </row>
    <row r="8" spans="2:5">
      <c r="B8" s="152" t="s">
        <v>20</v>
      </c>
      <c r="C8" s="141" t="s">
        <v>21</v>
      </c>
      <c r="D8" s="141" t="s">
        <v>22</v>
      </c>
      <c r="E8" s="142"/>
    </row>
    <row r="9" spans="2:5">
      <c r="B9" s="152"/>
      <c r="C9" s="141" t="s">
        <v>23</v>
      </c>
      <c r="D9" s="141" t="s">
        <v>22</v>
      </c>
      <c r="E9" s="142"/>
    </row>
    <row r="10" spans="2:5">
      <c r="B10" s="152"/>
      <c r="C10" s="141" t="s">
        <v>24</v>
      </c>
      <c r="D10" s="141" t="s">
        <v>25</v>
      </c>
      <c r="E10" s="139" t="s">
        <v>26</v>
      </c>
    </row>
    <row r="11" spans="2:5">
      <c r="B11" s="152"/>
      <c r="C11" s="141" t="s">
        <v>27</v>
      </c>
      <c r="D11" s="141" t="s">
        <v>28</v>
      </c>
      <c r="E11" s="139" t="s">
        <v>29</v>
      </c>
    </row>
    <row r="12" spans="2:5">
      <c r="B12" s="184" t="s">
        <v>30</v>
      </c>
      <c r="C12" s="141" t="s">
        <v>5562</v>
      </c>
      <c r="D12" s="141" t="s">
        <v>5565</v>
      </c>
      <c r="E12" s="139" t="s">
        <v>5566</v>
      </c>
    </row>
    <row r="13" spans="2:5">
      <c r="B13" s="185"/>
      <c r="C13" s="141" t="s">
        <v>5561</v>
      </c>
      <c r="D13" s="141" t="s">
        <v>5564</v>
      </c>
      <c r="E13" s="139" t="s">
        <v>5567</v>
      </c>
    </row>
    <row r="14" spans="2:5">
      <c r="B14" s="185"/>
      <c r="C14" s="141" t="s">
        <v>31</v>
      </c>
      <c r="D14" s="141" t="s">
        <v>32</v>
      </c>
      <c r="E14" s="139" t="s">
        <v>33</v>
      </c>
    </row>
    <row r="15" spans="2:5">
      <c r="B15" s="185"/>
      <c r="C15" s="141" t="s">
        <v>34</v>
      </c>
      <c r="D15" s="141" t="s">
        <v>35</v>
      </c>
      <c r="E15" s="139" t="s">
        <v>36</v>
      </c>
    </row>
    <row r="16" spans="2:5">
      <c r="B16" s="185"/>
      <c r="C16" s="141" t="s">
        <v>37</v>
      </c>
      <c r="D16" s="141" t="s">
        <v>38</v>
      </c>
      <c r="E16" s="139" t="s">
        <v>39</v>
      </c>
    </row>
    <row r="17" spans="2:5">
      <c r="B17" s="185"/>
      <c r="C17" s="141" t="s">
        <v>40</v>
      </c>
      <c r="D17" s="141" t="s">
        <v>41</v>
      </c>
      <c r="E17" s="139" t="s">
        <v>42</v>
      </c>
    </row>
    <row r="18" spans="2:5">
      <c r="B18" s="185"/>
      <c r="C18" s="141" t="s">
        <v>43</v>
      </c>
      <c r="D18" s="141" t="s">
        <v>44</v>
      </c>
      <c r="E18" s="139" t="s">
        <v>45</v>
      </c>
    </row>
    <row r="19" spans="2:5">
      <c r="B19" s="185"/>
      <c r="C19" s="143" t="s">
        <v>46</v>
      </c>
      <c r="D19" s="141" t="s">
        <v>47</v>
      </c>
      <c r="E19" s="139" t="s">
        <v>48</v>
      </c>
    </row>
    <row r="20" spans="2:5">
      <c r="B20" s="185"/>
      <c r="C20" s="141" t="s">
        <v>49</v>
      </c>
      <c r="D20" s="141" t="s">
        <v>50</v>
      </c>
      <c r="E20" s="139" t="s">
        <v>51</v>
      </c>
    </row>
    <row r="21" spans="2:5">
      <c r="B21" s="185"/>
      <c r="C21" s="141" t="s">
        <v>52</v>
      </c>
      <c r="D21" s="141" t="s">
        <v>53</v>
      </c>
      <c r="E21" s="142"/>
    </row>
    <row r="22" spans="2:5">
      <c r="B22" s="185"/>
      <c r="C22" s="141" t="s">
        <v>54</v>
      </c>
      <c r="D22" s="141" t="s">
        <v>55</v>
      </c>
      <c r="E22" s="139" t="s">
        <v>56</v>
      </c>
    </row>
    <row r="23" spans="2:5">
      <c r="B23" s="186"/>
      <c r="C23" s="141" t="s">
        <v>57</v>
      </c>
      <c r="D23" s="141" t="s">
        <v>58</v>
      </c>
      <c r="E23" s="139" t="s">
        <v>59</v>
      </c>
    </row>
    <row r="24" spans="2:5">
      <c r="B24" s="152" t="s">
        <v>60</v>
      </c>
      <c r="C24" s="141" t="s">
        <v>61</v>
      </c>
      <c r="D24" s="141" t="s">
        <v>22</v>
      </c>
      <c r="E24" s="142"/>
    </row>
    <row r="25" spans="2:5">
      <c r="B25" s="152"/>
      <c r="C25" s="141" t="s">
        <v>62</v>
      </c>
      <c r="D25" s="141" t="s">
        <v>63</v>
      </c>
      <c r="E25" s="139" t="s">
        <v>64</v>
      </c>
    </row>
    <row r="26" spans="2:5">
      <c r="B26" s="152"/>
      <c r="C26" s="141" t="s">
        <v>65</v>
      </c>
      <c r="D26" s="141" t="s">
        <v>66</v>
      </c>
      <c r="E26" s="139" t="s">
        <v>67</v>
      </c>
    </row>
    <row r="27" spans="2:5">
      <c r="B27" s="152"/>
      <c r="C27" s="141" t="s">
        <v>68</v>
      </c>
      <c r="D27" s="141" t="s">
        <v>69</v>
      </c>
      <c r="E27" s="139" t="s">
        <v>70</v>
      </c>
    </row>
    <row r="28" spans="2:5">
      <c r="B28" s="152"/>
      <c r="C28" s="141" t="s">
        <v>71</v>
      </c>
      <c r="D28" s="141" t="s">
        <v>72</v>
      </c>
      <c r="E28" s="139" t="s">
        <v>73</v>
      </c>
    </row>
    <row r="29" spans="2:5">
      <c r="B29" s="152"/>
      <c r="C29" s="141" t="s">
        <v>5563</v>
      </c>
      <c r="D29" s="141" t="s">
        <v>75</v>
      </c>
      <c r="E29" s="142"/>
    </row>
    <row r="30" spans="2:5">
      <c r="B30" s="152"/>
      <c r="C30" s="141" t="s">
        <v>76</v>
      </c>
      <c r="D30" s="141" t="s">
        <v>77</v>
      </c>
      <c r="E30" s="139" t="s">
        <v>78</v>
      </c>
    </row>
    <row r="31" spans="2:5">
      <c r="B31" s="152"/>
      <c r="C31" s="141" t="s">
        <v>79</v>
      </c>
      <c r="D31" s="141" t="s">
        <v>80</v>
      </c>
      <c r="E31" s="139" t="s">
        <v>81</v>
      </c>
    </row>
    <row r="32" spans="2:5">
      <c r="B32" s="152"/>
      <c r="C32" s="141" t="s">
        <v>82</v>
      </c>
      <c r="D32" s="141" t="s">
        <v>83</v>
      </c>
      <c r="E32" s="139" t="s">
        <v>84</v>
      </c>
    </row>
    <row r="33" spans="2:5">
      <c r="B33" s="152"/>
      <c r="C33" s="141" t="s">
        <v>85</v>
      </c>
      <c r="D33" s="141" t="s">
        <v>86</v>
      </c>
      <c r="E33" s="142" t="s">
        <v>87</v>
      </c>
    </row>
    <row r="34" spans="2:5">
      <c r="B34" s="152"/>
      <c r="C34" s="141" t="s">
        <v>88</v>
      </c>
      <c r="D34" s="141" t="s">
        <v>89</v>
      </c>
      <c r="E34" s="142" t="s">
        <v>87</v>
      </c>
    </row>
    <row r="35" spans="2:5">
      <c r="B35" s="152"/>
      <c r="C35" s="141" t="s">
        <v>90</v>
      </c>
      <c r="D35" s="141" t="s">
        <v>91</v>
      </c>
      <c r="E35" s="139" t="s">
        <v>92</v>
      </c>
    </row>
    <row r="36" spans="2:5">
      <c r="B36" s="152"/>
      <c r="C36" s="141" t="s">
        <v>93</v>
      </c>
      <c r="D36" s="141" t="s">
        <v>94</v>
      </c>
      <c r="E36" s="142" t="s">
        <v>87</v>
      </c>
    </row>
    <row r="37" spans="2:5">
      <c r="B37" s="152"/>
      <c r="C37" s="141" t="s">
        <v>95</v>
      </c>
      <c r="D37" s="141" t="s">
        <v>96</v>
      </c>
      <c r="E37" s="142" t="s">
        <v>87</v>
      </c>
    </row>
    <row r="38" spans="2:5">
      <c r="B38" s="152"/>
      <c r="C38" s="141" t="s">
        <v>97</v>
      </c>
      <c r="D38" s="141" t="s">
        <v>98</v>
      </c>
      <c r="E38" s="139" t="s">
        <v>99</v>
      </c>
    </row>
    <row r="39" spans="2:5">
      <c r="B39" s="152"/>
      <c r="C39" s="141" t="s">
        <v>100</v>
      </c>
      <c r="D39" s="141" t="s">
        <v>101</v>
      </c>
      <c r="E39" s="142" t="s">
        <v>87</v>
      </c>
    </row>
    <row r="40" spans="2:5">
      <c r="B40" s="152"/>
      <c r="C40" s="141" t="s">
        <v>102</v>
      </c>
      <c r="D40" s="153" t="s">
        <v>22</v>
      </c>
      <c r="E40" s="142"/>
    </row>
    <row r="41" spans="2:5">
      <c r="B41" s="152"/>
      <c r="C41" s="141" t="s">
        <v>103</v>
      </c>
      <c r="D41" s="153"/>
      <c r="E41" s="142"/>
    </row>
    <row r="42" spans="2:5">
      <c r="B42" s="152"/>
      <c r="C42" s="141" t="s">
        <v>104</v>
      </c>
      <c r="D42" s="153" t="s">
        <v>105</v>
      </c>
      <c r="E42" s="142"/>
    </row>
    <row r="43" spans="2:5">
      <c r="B43" s="152"/>
      <c r="C43" s="141" t="s">
        <v>106</v>
      </c>
      <c r="D43" s="153"/>
      <c r="E43" s="142"/>
    </row>
    <row r="44" spans="2:5">
      <c r="B44" s="152"/>
      <c r="C44" s="141" t="s">
        <v>107</v>
      </c>
      <c r="D44" s="153" t="s">
        <v>108</v>
      </c>
      <c r="E44" s="142"/>
    </row>
    <row r="45" spans="2:5">
      <c r="B45" s="152"/>
      <c r="C45" s="141" t="s">
        <v>109</v>
      </c>
      <c r="D45" s="153"/>
      <c r="E45" s="142"/>
    </row>
    <row r="46" spans="2:5">
      <c r="B46" s="152"/>
      <c r="C46" s="141" t="s">
        <v>110</v>
      </c>
      <c r="D46" s="153" t="s">
        <v>111</v>
      </c>
      <c r="E46" s="142"/>
    </row>
    <row r="47" spans="2:5">
      <c r="B47" s="152"/>
      <c r="C47" s="141" t="s">
        <v>112</v>
      </c>
      <c r="D47" s="153"/>
      <c r="E47" s="142"/>
    </row>
    <row r="48" spans="2:5">
      <c r="B48" s="152"/>
      <c r="C48" s="153" t="s">
        <v>113</v>
      </c>
      <c r="D48" s="141" t="s">
        <v>114</v>
      </c>
      <c r="E48" s="139" t="s">
        <v>115</v>
      </c>
    </row>
    <row r="49" spans="2:5">
      <c r="B49" s="152"/>
      <c r="C49" s="153"/>
      <c r="D49" s="141" t="s">
        <v>116</v>
      </c>
      <c r="E49" s="142"/>
    </row>
    <row r="50" spans="2:5">
      <c r="B50" s="140"/>
      <c r="C50" s="141" t="s">
        <v>117</v>
      </c>
      <c r="D50" s="141" t="s">
        <v>118</v>
      </c>
      <c r="E50" s="142"/>
    </row>
  </sheetData>
  <autoFilter ref="B7:E50" xr:uid="{00000000-0009-0000-0000-000001000000}"/>
  <mergeCells count="13">
    <mergeCell ref="B44:B45"/>
    <mergeCell ref="B46:B47"/>
    <mergeCell ref="B48:B49"/>
    <mergeCell ref="C48:C49"/>
    <mergeCell ref="D40:D41"/>
    <mergeCell ref="D42:D43"/>
    <mergeCell ref="D44:D45"/>
    <mergeCell ref="D46:D47"/>
    <mergeCell ref="B8:B11"/>
    <mergeCell ref="B24:B39"/>
    <mergeCell ref="B40:B41"/>
    <mergeCell ref="B42:B43"/>
    <mergeCell ref="B12:B23"/>
  </mergeCells>
  <phoneticPr fontId="29" type="noConversion"/>
  <hyperlinks>
    <hyperlink ref="E10" location="SYSCFG_Register_Table!A1" display="SYSCFG_Register_Table!A1" xr:uid="{00000000-0004-0000-0100-000000000000}"/>
    <hyperlink ref="E11" location="RCC_Register_Table!A1" display="RCC_Register_Table!A1" xr:uid="{00000000-0004-0000-0100-000001000000}"/>
    <hyperlink ref="E14" location="CCHG_Register_Table!A1" display="CCHG_Register_Table!A1" xr:uid="{00000000-0004-0000-0100-000002000000}"/>
    <hyperlink ref="E15" location="FlashCache_Register_Table!A1" display="FlashCache_Register_Table!A1" xr:uid="{00000000-0004-0000-0100-000003000000}"/>
    <hyperlink ref="E16" location="LiSR_Register_Table!A1" display="LiSR_Register_Table!A1" xr:uid="{00000000-0004-0000-0100-000004000000}"/>
    <hyperlink ref="E17" location="ISP_Register_Table!A1" display="ISP_Register_Table!A1" xr:uid="{00000000-0004-0000-0100-000005000000}"/>
    <hyperlink ref="E18" location="MIPI_Register_Table_TX!A1" display="MIPI_Register_Table_TX!A1" xr:uid="{00000000-0004-0000-0100-000006000000}"/>
    <hyperlink ref="E19" location="MIPI_Register_Table_RX!A1" display="MIPI_Register_Table_RX!A1" xr:uid="{00000000-0004-0000-0100-000007000000}"/>
    <hyperlink ref="E20" location="INNO_DDR_CTRL_Register_Table!A1" display="INNO_DDR_CTRL_Register_Table!A1" xr:uid="{00000000-0004-0000-0100-000008000000}"/>
    <hyperlink ref="E22" location="INNO_DDR_PHY_Com_Register_Table!A1" display="INNO_DDR_PHY_Com_Register_Table!A1" xr:uid="{00000000-0004-0000-0100-000009000000}"/>
    <hyperlink ref="E23" location="INNO_DDR_PHY_Byte_Register_Tabl!A1" display="INNO_DDR_PHY_Byte_Register_Tabl!A1" xr:uid="{00000000-0004-0000-0100-00000A000000}"/>
    <hyperlink ref="E25" location="GPIOB_Register_Table!A1" display="GPIOB_Register_Table!A1" xr:uid="{00000000-0004-0000-0100-00000B000000}"/>
    <hyperlink ref="E26" location="GPIOA_Register_Table!A1" display="GPIOA_Register_Table!A1" xr:uid="{00000000-0004-0000-0100-00000C000000}"/>
    <hyperlink ref="E27" location="APB_WDT_Register_Table!A1" display="APB_WDT_Register_Table!A1" xr:uid="{00000000-0004-0000-0100-00000D000000}"/>
    <hyperlink ref="E28" location="RTC_Register_Table!A1" display="RTC_Register_Table!A1" xr:uid="{00000000-0004-0000-0100-00000E000000}"/>
    <hyperlink ref="E30" location="SPI_Register_Table_mst!A1" display="SPI_Register_Table_mst!A1" xr:uid="{00000000-0004-0000-0100-00000F000000}"/>
    <hyperlink ref="E31" location="SPI_Register_Table_slv!A1" display="SPI_Register_Table_slv!A1" xr:uid="{00000000-0004-0000-0100-000010000000}"/>
    <hyperlink ref="E35" location="APB_TIMERS_Register_Table!A1" display="APB_TIMERS_Register_Table!A1" xr:uid="{00000000-0004-0000-0100-000011000000}"/>
    <hyperlink ref="E38" location="UART_Register_Table!A1" display="UART_Register_Table!A1" xr:uid="{00000000-0004-0000-0100-000012000000}"/>
    <hyperlink ref="E48" location="QSPI_Register_Table!A1" display="QSPI_Register_Table!A1" xr:uid="{00000000-0004-0000-0100-000013000000}"/>
    <hyperlink ref="E32" location="I2C_Register_Table!A1" display="I2C_Register_Table!A1" xr:uid="{00000000-0004-0000-0100-000014000000}"/>
    <hyperlink ref="E4" location="MemoryMap!A1" display="MemoryMap!A1" xr:uid="{00000000-0004-0000-0100-000015000000}"/>
    <hyperlink ref="E5" location="'datapll settings'!A1" display="datapll settings'!A1" xr:uid="{00000000-0004-0000-0100-000016000000}"/>
    <hyperlink ref="E12" location="TPGEN_Register_Table!A1" display="TPGEN_Register_Table!A1" xr:uid="{7E8C79A5-E4B8-48F4-A98A-ABDF48876D64}"/>
    <hyperlink ref="E13" location="AF_Register_Table!A1" display="AF_Register_Table!A1" xr:uid="{93C1E186-51D2-4143-A911-58D9C7AF044A}"/>
  </hyperlinks>
  <pageMargins left="0.7" right="0.7" top="0.75" bottom="0.75" header="0.3" footer="0.3"/>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G11"/>
  <sheetViews>
    <sheetView workbookViewId="0">
      <selection activeCell="B1" sqref="B1:G11"/>
    </sheetView>
  </sheetViews>
  <sheetFormatPr defaultColWidth="9" defaultRowHeight="14.4"/>
  <cols>
    <col min="3" max="3" width="17" customWidth="1"/>
    <col min="5" max="5" width="22.21875" customWidth="1"/>
  </cols>
  <sheetData>
    <row r="1" spans="2:7" ht="16.2">
      <c r="B1" s="59" t="s">
        <v>4950</v>
      </c>
      <c r="C1" s="2"/>
      <c r="D1" s="2"/>
      <c r="E1" s="7"/>
      <c r="F1" s="2"/>
      <c r="G1" s="2"/>
    </row>
    <row r="2" spans="2:7" ht="16.2">
      <c r="B2" s="49" t="s">
        <v>170</v>
      </c>
      <c r="C2" s="49" t="s">
        <v>171</v>
      </c>
      <c r="D2" s="49" t="s">
        <v>172</v>
      </c>
      <c r="E2" s="49" t="s">
        <v>173</v>
      </c>
      <c r="F2" s="49" t="s">
        <v>174</v>
      </c>
      <c r="G2" s="49" t="s">
        <v>175</v>
      </c>
    </row>
    <row r="3" spans="2:7" ht="16.2">
      <c r="B3" s="63" t="s">
        <v>185</v>
      </c>
      <c r="C3" s="62" t="s">
        <v>4951</v>
      </c>
      <c r="D3" s="62" t="s">
        <v>3339</v>
      </c>
      <c r="E3" s="61" t="s">
        <v>4951</v>
      </c>
      <c r="F3" s="63" t="s">
        <v>4952</v>
      </c>
      <c r="G3" s="63" t="s">
        <v>185</v>
      </c>
    </row>
    <row r="4" spans="2:7" ht="16.2">
      <c r="B4" s="164" t="s">
        <v>278</v>
      </c>
      <c r="C4" s="167" t="s">
        <v>4953</v>
      </c>
      <c r="D4" s="62" t="s">
        <v>178</v>
      </c>
      <c r="E4" s="61" t="s">
        <v>4954</v>
      </c>
      <c r="F4" s="63" t="s">
        <v>4955</v>
      </c>
      <c r="G4" s="63" t="s">
        <v>4956</v>
      </c>
    </row>
    <row r="5" spans="2:7" ht="16.2">
      <c r="B5" s="164"/>
      <c r="C5" s="164"/>
      <c r="D5" s="62" t="s">
        <v>178</v>
      </c>
      <c r="E5" s="61" t="s">
        <v>4957</v>
      </c>
      <c r="F5" s="63" t="s">
        <v>4958</v>
      </c>
      <c r="G5" s="63" t="s">
        <v>4959</v>
      </c>
    </row>
    <row r="6" spans="2:7" ht="16.2">
      <c r="B6" s="165" t="s">
        <v>685</v>
      </c>
      <c r="C6" s="168" t="s">
        <v>4960</v>
      </c>
      <c r="D6" s="62" t="s">
        <v>178</v>
      </c>
      <c r="E6" s="61" t="s">
        <v>4961</v>
      </c>
      <c r="F6" s="63" t="s">
        <v>4955</v>
      </c>
      <c r="G6" s="63" t="s">
        <v>4962</v>
      </c>
    </row>
    <row r="7" spans="2:7" ht="16.2">
      <c r="B7" s="166"/>
      <c r="C7" s="169"/>
      <c r="D7" s="62" t="s">
        <v>178</v>
      </c>
      <c r="E7" s="61" t="s">
        <v>4963</v>
      </c>
      <c r="F7" s="62" t="s">
        <v>519</v>
      </c>
      <c r="G7" s="62" t="s">
        <v>1543</v>
      </c>
    </row>
    <row r="8" spans="2:7" ht="16.2">
      <c r="B8" s="164" t="s">
        <v>692</v>
      </c>
      <c r="C8" s="167" t="s">
        <v>4964</v>
      </c>
      <c r="D8" s="62" t="s">
        <v>178</v>
      </c>
      <c r="E8" s="61" t="s">
        <v>4965</v>
      </c>
      <c r="F8" s="63" t="s">
        <v>4966</v>
      </c>
      <c r="G8" s="63" t="s">
        <v>4967</v>
      </c>
    </row>
    <row r="9" spans="2:7" ht="16.2">
      <c r="B9" s="164"/>
      <c r="C9" s="164"/>
      <c r="D9" s="62" t="s">
        <v>178</v>
      </c>
      <c r="E9" s="61" t="s">
        <v>4968</v>
      </c>
      <c r="F9" s="63" t="s">
        <v>4969</v>
      </c>
      <c r="G9" s="63" t="s">
        <v>4967</v>
      </c>
    </row>
    <row r="10" spans="2:7" ht="16.2">
      <c r="B10" s="63" t="s">
        <v>700</v>
      </c>
      <c r="C10" s="62" t="s">
        <v>4970</v>
      </c>
      <c r="D10" s="62" t="s">
        <v>178</v>
      </c>
      <c r="E10" s="61" t="s">
        <v>4970</v>
      </c>
      <c r="F10" s="63" t="s">
        <v>4971</v>
      </c>
      <c r="G10" s="63" t="s">
        <v>4972</v>
      </c>
    </row>
    <row r="11" spans="2:7" ht="16.2">
      <c r="B11" s="63" t="s">
        <v>707</v>
      </c>
      <c r="C11" s="62" t="s">
        <v>4973</v>
      </c>
      <c r="D11" s="62" t="s">
        <v>178</v>
      </c>
      <c r="E11" s="69" t="s">
        <v>4973</v>
      </c>
      <c r="F11" s="63" t="s">
        <v>4974</v>
      </c>
      <c r="G11" s="63" t="s">
        <v>185</v>
      </c>
    </row>
  </sheetData>
  <mergeCells count="6">
    <mergeCell ref="B4:B5"/>
    <mergeCell ref="B6:B7"/>
    <mergeCell ref="B8:B9"/>
    <mergeCell ref="C4:C5"/>
    <mergeCell ref="C6:C7"/>
    <mergeCell ref="C8:C9"/>
  </mergeCells>
  <phoneticPr fontId="29" type="noConversion"/>
  <pageMargins left="0.7" right="0.7" top="0.75" bottom="0.75" header="0.3" footer="0.3"/>
  <pageSetup paperSize="9"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M87"/>
  <sheetViews>
    <sheetView workbookViewId="0">
      <selection activeCell="H77" sqref="H77"/>
    </sheetView>
  </sheetViews>
  <sheetFormatPr defaultColWidth="9" defaultRowHeight="14.4"/>
  <cols>
    <col min="3" max="3" width="16.88671875" customWidth="1"/>
    <col min="5" max="5" width="18.44140625" customWidth="1"/>
    <col min="6" max="6" width="15.33203125" customWidth="1"/>
    <col min="11" max="11" width="28.21875" customWidth="1"/>
  </cols>
  <sheetData>
    <row r="1" spans="2:13" ht="16.2">
      <c r="B1" s="59" t="s">
        <v>4975</v>
      </c>
      <c r="C1" s="2"/>
      <c r="D1" s="2"/>
      <c r="E1" s="1"/>
      <c r="F1" s="2"/>
      <c r="G1" s="2"/>
    </row>
    <row r="2" spans="2:13" ht="16.2">
      <c r="B2" s="4" t="s">
        <v>170</v>
      </c>
      <c r="C2" s="4" t="s">
        <v>171</v>
      </c>
      <c r="D2" s="4" t="s">
        <v>172</v>
      </c>
      <c r="E2" s="4" t="s">
        <v>173</v>
      </c>
      <c r="F2" s="4" t="s">
        <v>174</v>
      </c>
      <c r="G2" s="4" t="s">
        <v>175</v>
      </c>
    </row>
    <row r="3" spans="2:13" ht="16.2">
      <c r="B3" s="170" t="s">
        <v>1453</v>
      </c>
      <c r="C3" s="173" t="s">
        <v>4976</v>
      </c>
      <c r="D3" s="62" t="s">
        <v>178</v>
      </c>
      <c r="E3" s="61" t="s">
        <v>4977</v>
      </c>
      <c r="F3" s="63" t="s">
        <v>4955</v>
      </c>
      <c r="G3" s="63" t="s">
        <v>4978</v>
      </c>
      <c r="K3" s="67"/>
      <c r="L3" s="67"/>
      <c r="M3" s="67"/>
    </row>
    <row r="4" spans="2:13" ht="16.2">
      <c r="B4" s="170"/>
      <c r="C4" s="173"/>
      <c r="D4" s="62" t="s">
        <v>178</v>
      </c>
      <c r="E4" s="61" t="s">
        <v>4979</v>
      </c>
      <c r="F4" s="64" t="s">
        <v>2026</v>
      </c>
      <c r="G4" s="64" t="s">
        <v>1261</v>
      </c>
      <c r="K4" s="67"/>
      <c r="L4" s="67"/>
      <c r="M4" s="67"/>
    </row>
    <row r="5" spans="2:13" ht="16.2">
      <c r="B5" s="170" t="s">
        <v>3728</v>
      </c>
      <c r="C5" s="173" t="s">
        <v>4980</v>
      </c>
      <c r="D5" s="63" t="s">
        <v>178</v>
      </c>
      <c r="E5" s="65" t="s">
        <v>4981</v>
      </c>
      <c r="F5" s="64" t="s">
        <v>2776</v>
      </c>
      <c r="G5" s="63" t="s">
        <v>4982</v>
      </c>
      <c r="K5" s="67"/>
      <c r="L5" s="67"/>
      <c r="M5" s="67"/>
    </row>
    <row r="6" spans="2:13" ht="16.2">
      <c r="B6" s="170"/>
      <c r="C6" s="170"/>
      <c r="D6" s="63" t="s">
        <v>178</v>
      </c>
      <c r="E6" s="65" t="s">
        <v>4983</v>
      </c>
      <c r="F6" s="64" t="s">
        <v>747</v>
      </c>
      <c r="G6" s="63" t="s">
        <v>1453</v>
      </c>
      <c r="I6" s="67"/>
      <c r="J6" s="68"/>
      <c r="K6" s="67"/>
      <c r="L6" s="67"/>
      <c r="M6" s="67"/>
    </row>
    <row r="7" spans="2:13" ht="16.2">
      <c r="B7" s="60" t="s">
        <v>3736</v>
      </c>
      <c r="C7" s="65" t="s">
        <v>4984</v>
      </c>
      <c r="D7" s="63" t="s">
        <v>178</v>
      </c>
      <c r="E7" s="65" t="s">
        <v>4984</v>
      </c>
      <c r="F7" s="64" t="s">
        <v>2776</v>
      </c>
      <c r="G7" s="63" t="s">
        <v>1453</v>
      </c>
      <c r="K7" s="67"/>
      <c r="L7" s="67"/>
      <c r="M7" s="67"/>
    </row>
    <row r="8" spans="2:13" ht="16.2">
      <c r="B8" s="171" t="s">
        <v>3739</v>
      </c>
      <c r="C8" s="173" t="s">
        <v>4985</v>
      </c>
      <c r="D8" s="62" t="s">
        <v>178</v>
      </c>
      <c r="E8" s="65" t="s">
        <v>4986</v>
      </c>
      <c r="F8" s="64" t="s">
        <v>516</v>
      </c>
      <c r="G8" s="64" t="s">
        <v>4987</v>
      </c>
      <c r="K8" s="67"/>
      <c r="L8" s="67"/>
      <c r="M8" s="67"/>
    </row>
    <row r="9" spans="2:13" ht="16.2">
      <c r="B9" s="171"/>
      <c r="C9" s="170"/>
      <c r="D9" s="62" t="s">
        <v>178</v>
      </c>
      <c r="E9" s="65" t="s">
        <v>4988</v>
      </c>
      <c r="F9" s="64" t="s">
        <v>519</v>
      </c>
      <c r="G9" s="64" t="s">
        <v>4989</v>
      </c>
      <c r="I9" s="67"/>
      <c r="J9" s="68"/>
      <c r="K9" s="67"/>
      <c r="L9" s="67"/>
      <c r="M9" s="67"/>
    </row>
    <row r="10" spans="2:13" ht="16.2">
      <c r="B10" s="171" t="s">
        <v>700</v>
      </c>
      <c r="C10" s="171" t="s">
        <v>4990</v>
      </c>
      <c r="D10" s="63" t="s">
        <v>178</v>
      </c>
      <c r="E10" s="65" t="s">
        <v>4991</v>
      </c>
      <c r="F10" s="64" t="s">
        <v>4992</v>
      </c>
      <c r="G10" s="64" t="s">
        <v>4993</v>
      </c>
      <c r="K10" s="67"/>
      <c r="L10" s="67"/>
      <c r="M10" s="67"/>
    </row>
    <row r="11" spans="2:13" ht="16.2">
      <c r="B11" s="171"/>
      <c r="C11" s="171"/>
      <c r="D11" s="63" t="s">
        <v>178</v>
      </c>
      <c r="E11" s="65" t="s">
        <v>4994</v>
      </c>
      <c r="F11" s="64" t="s">
        <v>494</v>
      </c>
      <c r="G11" s="64" t="s">
        <v>4995</v>
      </c>
      <c r="K11" s="67"/>
      <c r="L11" s="67"/>
      <c r="M11" s="67"/>
    </row>
    <row r="12" spans="2:13" ht="16.2">
      <c r="B12" s="171" t="s">
        <v>707</v>
      </c>
      <c r="C12" s="171" t="s">
        <v>4996</v>
      </c>
      <c r="D12" s="63" t="s">
        <v>178</v>
      </c>
      <c r="E12" s="65" t="s">
        <v>4997</v>
      </c>
      <c r="F12" s="64" t="s">
        <v>1058</v>
      </c>
      <c r="G12" s="64" t="s">
        <v>4998</v>
      </c>
      <c r="K12" s="67"/>
      <c r="L12" s="67"/>
      <c r="M12" s="67"/>
    </row>
    <row r="13" spans="2:13" ht="16.2">
      <c r="B13" s="171"/>
      <c r="C13" s="171"/>
      <c r="D13" s="63" t="s">
        <v>178</v>
      </c>
      <c r="E13" s="65" t="s">
        <v>4999</v>
      </c>
      <c r="F13" s="64" t="s">
        <v>494</v>
      </c>
      <c r="G13" s="64" t="s">
        <v>5000</v>
      </c>
      <c r="K13" s="67"/>
      <c r="L13" s="67"/>
      <c r="M13" s="67"/>
    </row>
    <row r="14" spans="2:13" ht="16.2">
      <c r="B14" s="171" t="s">
        <v>714</v>
      </c>
      <c r="C14" s="171" t="s">
        <v>5001</v>
      </c>
      <c r="D14" s="63" t="s">
        <v>178</v>
      </c>
      <c r="E14" s="65" t="s">
        <v>5002</v>
      </c>
      <c r="F14" s="64" t="s">
        <v>516</v>
      </c>
      <c r="G14" s="64" t="s">
        <v>5003</v>
      </c>
      <c r="K14" s="67"/>
      <c r="L14" s="67"/>
      <c r="M14" s="67"/>
    </row>
    <row r="15" spans="2:13" ht="16.2">
      <c r="B15" s="171"/>
      <c r="C15" s="171"/>
      <c r="D15" s="62" t="s">
        <v>178</v>
      </c>
      <c r="E15" s="65" t="s">
        <v>5004</v>
      </c>
      <c r="F15" s="64" t="s">
        <v>519</v>
      </c>
      <c r="G15" s="63" t="s">
        <v>1453</v>
      </c>
      <c r="K15" s="67"/>
      <c r="L15" s="67"/>
      <c r="M15" s="67"/>
    </row>
    <row r="16" spans="2:13" ht="16.2">
      <c r="B16" s="171" t="s">
        <v>3755</v>
      </c>
      <c r="C16" s="171" t="s">
        <v>5005</v>
      </c>
      <c r="D16" s="62" t="s">
        <v>178</v>
      </c>
      <c r="E16" s="65" t="s">
        <v>5006</v>
      </c>
      <c r="F16" s="64" t="s">
        <v>516</v>
      </c>
      <c r="G16" s="64" t="s">
        <v>5003</v>
      </c>
      <c r="K16" s="67"/>
      <c r="L16" s="67"/>
      <c r="M16" s="67"/>
    </row>
    <row r="17" spans="2:13" ht="16.2">
      <c r="B17" s="171"/>
      <c r="C17" s="171"/>
      <c r="D17" s="62" t="s">
        <v>178</v>
      </c>
      <c r="E17" s="65" t="s">
        <v>5007</v>
      </c>
      <c r="F17" s="64" t="s">
        <v>519</v>
      </c>
      <c r="G17" s="63" t="s">
        <v>1453</v>
      </c>
      <c r="K17" s="67"/>
      <c r="L17" s="67"/>
      <c r="M17" s="67"/>
    </row>
    <row r="18" spans="2:13" ht="16.2">
      <c r="B18" s="171" t="s">
        <v>750</v>
      </c>
      <c r="C18" s="171" t="s">
        <v>5008</v>
      </c>
      <c r="D18" s="62" t="s">
        <v>178</v>
      </c>
      <c r="E18" s="65" t="s">
        <v>5009</v>
      </c>
      <c r="F18" s="64" t="s">
        <v>516</v>
      </c>
      <c r="G18" s="64" t="s">
        <v>5003</v>
      </c>
      <c r="K18" s="67"/>
      <c r="L18" s="67"/>
      <c r="M18" s="67"/>
    </row>
    <row r="19" spans="2:13" ht="16.2">
      <c r="B19" s="171"/>
      <c r="C19" s="171"/>
      <c r="D19" s="62" t="s">
        <v>178</v>
      </c>
      <c r="E19" s="65" t="s">
        <v>5010</v>
      </c>
      <c r="F19" s="64" t="s">
        <v>519</v>
      </c>
      <c r="G19" s="63" t="s">
        <v>1453</v>
      </c>
      <c r="K19" s="67"/>
      <c r="L19" s="67"/>
      <c r="M19" s="67"/>
    </row>
    <row r="20" spans="2:13" ht="16.2">
      <c r="B20" s="171" t="s">
        <v>774</v>
      </c>
      <c r="C20" s="171" t="s">
        <v>5011</v>
      </c>
      <c r="D20" s="62" t="s">
        <v>178</v>
      </c>
      <c r="E20" s="65" t="s">
        <v>5012</v>
      </c>
      <c r="F20" s="64" t="s">
        <v>1071</v>
      </c>
      <c r="G20" s="63" t="s">
        <v>1453</v>
      </c>
      <c r="K20" s="67"/>
      <c r="L20" s="67"/>
      <c r="M20" s="67"/>
    </row>
    <row r="21" spans="2:13" ht="16.2">
      <c r="B21" s="171"/>
      <c r="C21" s="171"/>
      <c r="D21" s="62" t="s">
        <v>178</v>
      </c>
      <c r="E21" s="65" t="s">
        <v>5013</v>
      </c>
      <c r="F21" s="64" t="s">
        <v>2578</v>
      </c>
      <c r="G21" s="63" t="s">
        <v>1453</v>
      </c>
      <c r="K21" s="67"/>
      <c r="L21" s="67"/>
      <c r="M21" s="67"/>
    </row>
    <row r="22" spans="2:13" ht="16.2">
      <c r="B22" s="65" t="s">
        <v>794</v>
      </c>
      <c r="C22" s="61" t="s">
        <v>5014</v>
      </c>
      <c r="D22" s="62" t="s">
        <v>178</v>
      </c>
      <c r="E22" s="65" t="s">
        <v>5014</v>
      </c>
      <c r="F22" s="64" t="s">
        <v>266</v>
      </c>
      <c r="G22" s="63" t="s">
        <v>1453</v>
      </c>
      <c r="K22" s="67"/>
      <c r="L22" s="67"/>
      <c r="M22" s="67"/>
    </row>
    <row r="23" spans="2:13" ht="16.2">
      <c r="B23" s="170" t="s">
        <v>5015</v>
      </c>
      <c r="C23" s="173" t="s">
        <v>5016</v>
      </c>
      <c r="D23" s="62" t="s">
        <v>178</v>
      </c>
      <c r="E23" s="61" t="s">
        <v>5017</v>
      </c>
      <c r="F23" s="63" t="s">
        <v>4955</v>
      </c>
      <c r="G23" s="63" t="s">
        <v>4978</v>
      </c>
      <c r="K23" s="67"/>
      <c r="L23" s="67"/>
      <c r="M23" s="67"/>
    </row>
    <row r="24" spans="2:13" ht="16.2">
      <c r="B24" s="170"/>
      <c r="C24" s="173"/>
      <c r="D24" s="62" t="s">
        <v>178</v>
      </c>
      <c r="E24" s="61" t="s">
        <v>5018</v>
      </c>
      <c r="F24" s="64" t="s">
        <v>2026</v>
      </c>
      <c r="G24" s="64" t="s">
        <v>5019</v>
      </c>
      <c r="I24" s="67"/>
      <c r="J24" s="68"/>
      <c r="K24" s="67"/>
      <c r="L24" s="67"/>
      <c r="M24" s="67"/>
    </row>
    <row r="25" spans="2:13" ht="16.2">
      <c r="B25" s="170" t="s">
        <v>5020</v>
      </c>
      <c r="C25" s="173" t="s">
        <v>5021</v>
      </c>
      <c r="D25" s="63" t="s">
        <v>178</v>
      </c>
      <c r="E25" s="65" t="s">
        <v>5022</v>
      </c>
      <c r="F25" s="64" t="s">
        <v>2776</v>
      </c>
      <c r="G25" s="63" t="s">
        <v>4982</v>
      </c>
      <c r="K25" s="67"/>
      <c r="L25" s="67"/>
      <c r="M25" s="67"/>
    </row>
    <row r="26" spans="2:13" ht="16.2">
      <c r="B26" s="170"/>
      <c r="C26" s="170"/>
      <c r="D26" s="63" t="s">
        <v>178</v>
      </c>
      <c r="E26" s="65" t="s">
        <v>5023</v>
      </c>
      <c r="F26" s="64" t="s">
        <v>747</v>
      </c>
      <c r="G26" s="63" t="s">
        <v>1453</v>
      </c>
      <c r="K26" s="67"/>
      <c r="L26" s="67"/>
      <c r="M26" s="67"/>
    </row>
    <row r="27" spans="2:13" ht="16.2">
      <c r="B27" s="60" t="s">
        <v>5024</v>
      </c>
      <c r="C27" s="65" t="s">
        <v>5025</v>
      </c>
      <c r="D27" s="63" t="s">
        <v>178</v>
      </c>
      <c r="E27" s="65" t="s">
        <v>5025</v>
      </c>
      <c r="F27" s="64" t="s">
        <v>2776</v>
      </c>
      <c r="G27" s="63" t="s">
        <v>1453</v>
      </c>
      <c r="K27" s="67"/>
      <c r="L27" s="67"/>
      <c r="M27" s="67"/>
    </row>
    <row r="28" spans="2:13" ht="16.2">
      <c r="B28" s="171" t="s">
        <v>3821</v>
      </c>
      <c r="C28" s="173" t="s">
        <v>5026</v>
      </c>
      <c r="D28" s="62" t="s">
        <v>178</v>
      </c>
      <c r="E28" s="65" t="s">
        <v>5027</v>
      </c>
      <c r="F28" s="64" t="s">
        <v>516</v>
      </c>
      <c r="G28" s="64" t="s">
        <v>4987</v>
      </c>
      <c r="K28" s="67"/>
      <c r="L28" s="67"/>
      <c r="M28" s="67"/>
    </row>
    <row r="29" spans="2:13" ht="16.2">
      <c r="B29" s="171"/>
      <c r="C29" s="170"/>
      <c r="D29" s="62" t="s">
        <v>178</v>
      </c>
      <c r="E29" s="65" t="s">
        <v>5028</v>
      </c>
      <c r="F29" s="64" t="s">
        <v>519</v>
      </c>
      <c r="G29" s="64" t="s">
        <v>4989</v>
      </c>
      <c r="I29" s="67"/>
      <c r="J29" s="68"/>
      <c r="K29" s="67"/>
      <c r="L29" s="67"/>
      <c r="M29" s="67"/>
    </row>
    <row r="30" spans="2:13" ht="16.2">
      <c r="B30" s="171" t="s">
        <v>878</v>
      </c>
      <c r="C30" s="171" t="s">
        <v>5029</v>
      </c>
      <c r="D30" s="63" t="s">
        <v>178</v>
      </c>
      <c r="E30" s="65" t="s">
        <v>5030</v>
      </c>
      <c r="F30" s="64" t="s">
        <v>4992</v>
      </c>
      <c r="G30" s="64" t="s">
        <v>4993</v>
      </c>
      <c r="K30" s="67"/>
      <c r="L30" s="67"/>
      <c r="M30" s="67"/>
    </row>
    <row r="31" spans="2:13" ht="16.2">
      <c r="B31" s="171"/>
      <c r="C31" s="171"/>
      <c r="D31" s="63" t="s">
        <v>178</v>
      </c>
      <c r="E31" s="65" t="s">
        <v>5031</v>
      </c>
      <c r="F31" s="64" t="s">
        <v>494</v>
      </c>
      <c r="G31" s="64" t="s">
        <v>4995</v>
      </c>
      <c r="K31" s="67"/>
      <c r="L31" s="67"/>
      <c r="M31" s="67"/>
    </row>
    <row r="32" spans="2:13" ht="16.2">
      <c r="B32" s="171" t="s">
        <v>887</v>
      </c>
      <c r="C32" s="171" t="s">
        <v>5032</v>
      </c>
      <c r="D32" s="63" t="s">
        <v>178</v>
      </c>
      <c r="E32" s="65" t="s">
        <v>5033</v>
      </c>
      <c r="F32" s="64" t="s">
        <v>1058</v>
      </c>
      <c r="G32" s="64" t="s">
        <v>4998</v>
      </c>
      <c r="K32" s="67"/>
      <c r="L32" s="67"/>
      <c r="M32" s="67"/>
    </row>
    <row r="33" spans="2:13" ht="16.2">
      <c r="B33" s="171"/>
      <c r="C33" s="171"/>
      <c r="D33" s="63" t="s">
        <v>178</v>
      </c>
      <c r="E33" s="65" t="s">
        <v>5034</v>
      </c>
      <c r="F33" s="64" t="s">
        <v>494</v>
      </c>
      <c r="G33" s="64" t="s">
        <v>5000</v>
      </c>
      <c r="K33" s="67"/>
      <c r="L33" s="67"/>
      <c r="M33" s="67"/>
    </row>
    <row r="34" spans="2:13" ht="16.2">
      <c r="B34" s="171" t="s">
        <v>924</v>
      </c>
      <c r="C34" s="171" t="s">
        <v>5035</v>
      </c>
      <c r="D34" s="63" t="s">
        <v>178</v>
      </c>
      <c r="E34" s="65" t="s">
        <v>5036</v>
      </c>
      <c r="F34" s="64" t="s">
        <v>516</v>
      </c>
      <c r="G34" s="64" t="s">
        <v>5003</v>
      </c>
      <c r="K34" s="67"/>
      <c r="L34" s="67"/>
      <c r="M34" s="67"/>
    </row>
    <row r="35" spans="2:13" ht="16.2">
      <c r="B35" s="171"/>
      <c r="C35" s="171"/>
      <c r="D35" s="62" t="s">
        <v>178</v>
      </c>
      <c r="E35" s="65" t="s">
        <v>5037</v>
      </c>
      <c r="F35" s="64" t="s">
        <v>519</v>
      </c>
      <c r="G35" s="63" t="s">
        <v>1453</v>
      </c>
      <c r="K35" s="67"/>
      <c r="L35" s="67"/>
      <c r="M35" s="67"/>
    </row>
    <row r="36" spans="2:13" ht="16.2">
      <c r="B36" s="171" t="s">
        <v>3834</v>
      </c>
      <c r="C36" s="171" t="s">
        <v>5038</v>
      </c>
      <c r="D36" s="62" t="s">
        <v>178</v>
      </c>
      <c r="E36" s="65" t="s">
        <v>5039</v>
      </c>
      <c r="F36" s="64" t="s">
        <v>516</v>
      </c>
      <c r="G36" s="64" t="s">
        <v>5003</v>
      </c>
      <c r="K36" s="67"/>
      <c r="L36" s="67"/>
      <c r="M36" s="67"/>
    </row>
    <row r="37" spans="2:13" ht="16.2">
      <c r="B37" s="171"/>
      <c r="C37" s="171"/>
      <c r="D37" s="62" t="s">
        <v>178</v>
      </c>
      <c r="E37" s="65" t="s">
        <v>5040</v>
      </c>
      <c r="F37" s="64" t="s">
        <v>519</v>
      </c>
      <c r="G37" s="63" t="s">
        <v>1453</v>
      </c>
      <c r="K37" s="67"/>
      <c r="L37" s="67"/>
      <c r="M37" s="67"/>
    </row>
    <row r="38" spans="2:13" ht="16.2">
      <c r="B38" s="171" t="s">
        <v>938</v>
      </c>
      <c r="C38" s="171" t="s">
        <v>5041</v>
      </c>
      <c r="D38" s="62" t="s">
        <v>178</v>
      </c>
      <c r="E38" s="65" t="s">
        <v>5042</v>
      </c>
      <c r="F38" s="64" t="s">
        <v>516</v>
      </c>
      <c r="G38" s="64" t="s">
        <v>5003</v>
      </c>
      <c r="K38" s="67"/>
      <c r="L38" s="67"/>
      <c r="M38" s="67"/>
    </row>
    <row r="39" spans="2:13" ht="16.2">
      <c r="B39" s="171"/>
      <c r="C39" s="171"/>
      <c r="D39" s="62" t="s">
        <v>178</v>
      </c>
      <c r="E39" s="65" t="s">
        <v>5043</v>
      </c>
      <c r="F39" s="64" t="s">
        <v>519</v>
      </c>
      <c r="G39" s="63" t="s">
        <v>1453</v>
      </c>
      <c r="K39" s="67"/>
      <c r="L39" s="67"/>
      <c r="M39" s="67"/>
    </row>
    <row r="40" spans="2:13" ht="16.2">
      <c r="B40" s="171" t="s">
        <v>949</v>
      </c>
      <c r="C40" s="171" t="s">
        <v>5044</v>
      </c>
      <c r="D40" s="62" t="s">
        <v>178</v>
      </c>
      <c r="E40" s="65" t="s">
        <v>5045</v>
      </c>
      <c r="F40" s="64" t="s">
        <v>1071</v>
      </c>
      <c r="G40" s="63" t="s">
        <v>1453</v>
      </c>
      <c r="K40" s="67"/>
      <c r="L40" s="67"/>
      <c r="M40" s="67"/>
    </row>
    <row r="41" spans="2:13" ht="16.2">
      <c r="B41" s="171"/>
      <c r="C41" s="171"/>
      <c r="D41" s="62" t="s">
        <v>178</v>
      </c>
      <c r="E41" s="65" t="s">
        <v>5046</v>
      </c>
      <c r="F41" s="64" t="s">
        <v>2578</v>
      </c>
      <c r="G41" s="63" t="s">
        <v>1453</v>
      </c>
      <c r="K41" s="67"/>
      <c r="L41" s="67"/>
      <c r="M41" s="67"/>
    </row>
    <row r="42" spans="2:13" ht="16.2">
      <c r="B42" s="65" t="s">
        <v>959</v>
      </c>
      <c r="C42" s="61" t="s">
        <v>5047</v>
      </c>
      <c r="D42" s="62" t="s">
        <v>178</v>
      </c>
      <c r="E42" s="65" t="s">
        <v>5047</v>
      </c>
      <c r="F42" s="64" t="s">
        <v>266</v>
      </c>
      <c r="G42" s="63" t="s">
        <v>1453</v>
      </c>
      <c r="K42" s="67"/>
      <c r="L42" s="67"/>
      <c r="M42" s="67"/>
    </row>
    <row r="43" spans="2:13" ht="16.2">
      <c r="B43" s="170" t="s">
        <v>5048</v>
      </c>
      <c r="C43" s="173" t="s">
        <v>5049</v>
      </c>
      <c r="D43" s="62" t="s">
        <v>178</v>
      </c>
      <c r="E43" s="61" t="s">
        <v>5050</v>
      </c>
      <c r="F43" s="63" t="s">
        <v>4955</v>
      </c>
      <c r="G43" s="63" t="s">
        <v>4978</v>
      </c>
      <c r="K43" s="67"/>
      <c r="L43" s="67"/>
      <c r="M43" s="67"/>
    </row>
    <row r="44" spans="2:13" ht="16.2">
      <c r="B44" s="170"/>
      <c r="C44" s="173"/>
      <c r="D44" s="62" t="s">
        <v>178</v>
      </c>
      <c r="E44" s="61" t="s">
        <v>5051</v>
      </c>
      <c r="F44" s="64" t="s">
        <v>2026</v>
      </c>
      <c r="G44" s="64" t="s">
        <v>5019</v>
      </c>
      <c r="I44" s="67"/>
      <c r="J44" s="68"/>
      <c r="K44" s="67"/>
      <c r="L44" s="67"/>
      <c r="M44" s="67"/>
    </row>
    <row r="45" spans="2:13" ht="16.2">
      <c r="B45" s="170" t="s">
        <v>5052</v>
      </c>
      <c r="C45" s="173" t="s">
        <v>5053</v>
      </c>
      <c r="D45" s="63" t="s">
        <v>178</v>
      </c>
      <c r="E45" s="66" t="s">
        <v>5054</v>
      </c>
      <c r="F45" s="64" t="s">
        <v>846</v>
      </c>
      <c r="G45" s="64" t="s">
        <v>5055</v>
      </c>
      <c r="K45" s="67"/>
      <c r="L45" s="67"/>
      <c r="M45" s="67"/>
    </row>
    <row r="46" spans="2:13" ht="16.2">
      <c r="B46" s="170"/>
      <c r="C46" s="170"/>
      <c r="D46" s="63" t="s">
        <v>178</v>
      </c>
      <c r="E46" s="66" t="s">
        <v>5056</v>
      </c>
      <c r="F46" s="64" t="s">
        <v>287</v>
      </c>
      <c r="G46" s="64" t="s">
        <v>3766</v>
      </c>
      <c r="K46" s="67"/>
      <c r="L46" s="67"/>
      <c r="M46" s="67"/>
    </row>
    <row r="47" spans="2:13" ht="16.2">
      <c r="B47" s="172" t="s">
        <v>1008</v>
      </c>
      <c r="C47" s="172" t="s">
        <v>5057</v>
      </c>
      <c r="D47" s="63" t="s">
        <v>178</v>
      </c>
      <c r="E47" s="66" t="s">
        <v>5058</v>
      </c>
      <c r="F47" s="64" t="s">
        <v>2776</v>
      </c>
      <c r="G47" s="64" t="s">
        <v>5059</v>
      </c>
      <c r="K47" s="67"/>
      <c r="L47" s="67"/>
      <c r="M47" s="67"/>
    </row>
    <row r="48" spans="2:13" ht="16.2">
      <c r="B48" s="172"/>
      <c r="C48" s="172"/>
      <c r="D48" s="62" t="s">
        <v>178</v>
      </c>
      <c r="E48" s="66" t="s">
        <v>5060</v>
      </c>
      <c r="F48" s="64" t="s">
        <v>494</v>
      </c>
      <c r="G48" s="64" t="s">
        <v>4521</v>
      </c>
      <c r="K48" s="67"/>
      <c r="L48" s="67"/>
      <c r="M48" s="67"/>
    </row>
    <row r="49" spans="2:13" ht="16.2">
      <c r="B49" s="171" t="s">
        <v>3493</v>
      </c>
      <c r="C49" s="173" t="s">
        <v>5061</v>
      </c>
      <c r="D49" s="62" t="s">
        <v>178</v>
      </c>
      <c r="E49" s="65" t="s">
        <v>5062</v>
      </c>
      <c r="F49" s="64" t="s">
        <v>516</v>
      </c>
      <c r="G49" s="64" t="s">
        <v>5063</v>
      </c>
      <c r="K49" s="67"/>
      <c r="L49" s="67"/>
      <c r="M49" s="67"/>
    </row>
    <row r="50" spans="2:13" ht="16.2">
      <c r="B50" s="171"/>
      <c r="C50" s="170"/>
      <c r="D50" s="62" t="s">
        <v>178</v>
      </c>
      <c r="E50" s="65" t="s">
        <v>5064</v>
      </c>
      <c r="F50" s="64" t="s">
        <v>519</v>
      </c>
      <c r="G50" s="64" t="s">
        <v>4989</v>
      </c>
      <c r="K50" s="67"/>
      <c r="L50" s="67"/>
      <c r="M50" s="67"/>
    </row>
    <row r="51" spans="2:13" ht="16.2">
      <c r="B51" s="171" t="s">
        <v>1030</v>
      </c>
      <c r="C51" s="171" t="s">
        <v>5065</v>
      </c>
      <c r="D51" s="63" t="s">
        <v>178</v>
      </c>
      <c r="E51" s="65" t="s">
        <v>5066</v>
      </c>
      <c r="F51" s="64" t="s">
        <v>4992</v>
      </c>
      <c r="G51" s="64" t="s">
        <v>5067</v>
      </c>
      <c r="K51" s="67"/>
      <c r="L51" s="67"/>
      <c r="M51" s="67"/>
    </row>
    <row r="52" spans="2:13" ht="16.2">
      <c r="B52" s="171"/>
      <c r="C52" s="171"/>
      <c r="D52" s="63" t="s">
        <v>178</v>
      </c>
      <c r="E52" s="65" t="s">
        <v>5068</v>
      </c>
      <c r="F52" s="64" t="s">
        <v>494</v>
      </c>
      <c r="G52" s="64" t="s">
        <v>5069</v>
      </c>
      <c r="K52" s="67"/>
      <c r="L52" s="67"/>
      <c r="M52" s="67"/>
    </row>
    <row r="53" spans="2:13" ht="16.2">
      <c r="B53" s="171" t="s">
        <v>1037</v>
      </c>
      <c r="C53" s="171" t="s">
        <v>5070</v>
      </c>
      <c r="D53" s="63" t="s">
        <v>178</v>
      </c>
      <c r="E53" s="65" t="s">
        <v>5071</v>
      </c>
      <c r="F53" s="64" t="s">
        <v>1058</v>
      </c>
      <c r="G53" s="64" t="s">
        <v>1404</v>
      </c>
      <c r="K53" s="67"/>
      <c r="L53" s="67"/>
      <c r="M53" s="67"/>
    </row>
    <row r="54" spans="2:13" ht="16.2">
      <c r="B54" s="171"/>
      <c r="C54" s="171"/>
      <c r="D54" s="63" t="s">
        <v>178</v>
      </c>
      <c r="E54" s="65" t="s">
        <v>5072</v>
      </c>
      <c r="F54" s="64" t="s">
        <v>494</v>
      </c>
      <c r="G54" s="64" t="s">
        <v>3919</v>
      </c>
      <c r="K54" s="67"/>
      <c r="L54" s="67"/>
      <c r="M54" s="67"/>
    </row>
    <row r="55" spans="2:13" ht="16.2">
      <c r="B55" s="171" t="s">
        <v>1050</v>
      </c>
      <c r="C55" s="171" t="s">
        <v>5073</v>
      </c>
      <c r="D55" s="63" t="s">
        <v>178</v>
      </c>
      <c r="E55" s="65" t="s">
        <v>5074</v>
      </c>
      <c r="F55" s="64" t="s">
        <v>516</v>
      </c>
      <c r="G55" s="64" t="s">
        <v>5003</v>
      </c>
      <c r="K55" s="67"/>
      <c r="L55" s="67"/>
      <c r="M55" s="67"/>
    </row>
    <row r="56" spans="2:13" ht="16.2">
      <c r="B56" s="171"/>
      <c r="C56" s="171"/>
      <c r="D56" s="62" t="s">
        <v>178</v>
      </c>
      <c r="E56" s="65" t="s">
        <v>5075</v>
      </c>
      <c r="F56" s="64" t="s">
        <v>519</v>
      </c>
      <c r="G56" s="63" t="s">
        <v>1453</v>
      </c>
      <c r="K56" s="67"/>
      <c r="L56" s="67"/>
      <c r="M56" s="67"/>
    </row>
    <row r="57" spans="2:13" ht="16.2">
      <c r="B57" s="171" t="s">
        <v>3889</v>
      </c>
      <c r="C57" s="171" t="s">
        <v>5076</v>
      </c>
      <c r="D57" s="62" t="s">
        <v>178</v>
      </c>
      <c r="E57" s="65" t="s">
        <v>5077</v>
      </c>
      <c r="F57" s="64" t="s">
        <v>516</v>
      </c>
      <c r="G57" s="64" t="s">
        <v>5003</v>
      </c>
      <c r="K57" s="67"/>
      <c r="L57" s="67"/>
      <c r="M57" s="67"/>
    </row>
    <row r="58" spans="2:13" ht="16.2">
      <c r="B58" s="171"/>
      <c r="C58" s="171"/>
      <c r="D58" s="62" t="s">
        <v>178</v>
      </c>
      <c r="E58" s="65" t="s">
        <v>5078</v>
      </c>
      <c r="F58" s="64" t="s">
        <v>519</v>
      </c>
      <c r="G58" s="63" t="s">
        <v>1453</v>
      </c>
      <c r="K58" s="67"/>
      <c r="L58" s="67"/>
      <c r="M58" s="67"/>
    </row>
    <row r="59" spans="2:13" ht="16.2">
      <c r="B59" s="171" t="s">
        <v>181</v>
      </c>
      <c r="C59" s="171" t="s">
        <v>5079</v>
      </c>
      <c r="D59" s="62" t="s">
        <v>178</v>
      </c>
      <c r="E59" s="65" t="s">
        <v>5080</v>
      </c>
      <c r="F59" s="64" t="s">
        <v>516</v>
      </c>
      <c r="G59" s="64" t="s">
        <v>5003</v>
      </c>
      <c r="K59" s="67"/>
      <c r="L59" s="67"/>
      <c r="M59" s="67"/>
    </row>
    <row r="60" spans="2:13" ht="16.2">
      <c r="B60" s="171"/>
      <c r="C60" s="171"/>
      <c r="D60" s="62" t="s">
        <v>178</v>
      </c>
      <c r="E60" s="65" t="s">
        <v>5081</v>
      </c>
      <c r="F60" s="64" t="s">
        <v>519</v>
      </c>
      <c r="G60" s="63" t="s">
        <v>1453</v>
      </c>
      <c r="K60" s="67"/>
      <c r="L60" s="67"/>
      <c r="M60" s="67"/>
    </row>
    <row r="61" spans="2:13" ht="16.2">
      <c r="B61" s="171" t="s">
        <v>1087</v>
      </c>
      <c r="C61" s="171" t="s">
        <v>5082</v>
      </c>
      <c r="D61" s="62" t="s">
        <v>178</v>
      </c>
      <c r="E61" s="65" t="s">
        <v>5083</v>
      </c>
      <c r="F61" s="64" t="s">
        <v>1071</v>
      </c>
      <c r="G61" s="63" t="s">
        <v>1453</v>
      </c>
      <c r="K61" s="67"/>
      <c r="L61" s="67"/>
      <c r="M61" s="67"/>
    </row>
    <row r="62" spans="2:13" ht="16.2">
      <c r="B62" s="171"/>
      <c r="C62" s="171"/>
      <c r="D62" s="62" t="s">
        <v>178</v>
      </c>
      <c r="E62" s="65" t="s">
        <v>5084</v>
      </c>
      <c r="F62" s="64" t="s">
        <v>2578</v>
      </c>
      <c r="G62" s="63" t="s">
        <v>1453</v>
      </c>
      <c r="K62" s="67"/>
      <c r="L62" s="67"/>
      <c r="M62" s="67"/>
    </row>
    <row r="63" spans="2:13" ht="16.2">
      <c r="B63" s="65" t="s">
        <v>1138</v>
      </c>
      <c r="C63" s="61" t="s">
        <v>5085</v>
      </c>
      <c r="D63" s="62" t="s">
        <v>178</v>
      </c>
      <c r="E63" s="65" t="s">
        <v>5085</v>
      </c>
      <c r="F63" s="64" t="s">
        <v>266</v>
      </c>
      <c r="G63" s="63" t="s">
        <v>1453</v>
      </c>
      <c r="K63" s="67"/>
      <c r="L63" s="67"/>
      <c r="M63" s="67"/>
    </row>
    <row r="64" spans="2:13" ht="16.2">
      <c r="B64" s="170" t="s">
        <v>5086</v>
      </c>
      <c r="C64" s="173" t="s">
        <v>5087</v>
      </c>
      <c r="D64" s="62" t="s">
        <v>178</v>
      </c>
      <c r="E64" s="61" t="s">
        <v>5088</v>
      </c>
      <c r="F64" s="63" t="s">
        <v>4955</v>
      </c>
      <c r="G64" s="63" t="s">
        <v>4978</v>
      </c>
      <c r="K64" s="67"/>
      <c r="L64" s="67"/>
      <c r="M64" s="67"/>
    </row>
    <row r="65" spans="2:13" ht="16.2">
      <c r="B65" s="170"/>
      <c r="C65" s="173"/>
      <c r="D65" s="62" t="s">
        <v>178</v>
      </c>
      <c r="E65" s="61" t="s">
        <v>5089</v>
      </c>
      <c r="F65" s="64" t="s">
        <v>2026</v>
      </c>
      <c r="G65" s="64" t="s">
        <v>5019</v>
      </c>
      <c r="K65" s="67"/>
      <c r="L65" s="67"/>
      <c r="M65" s="67"/>
    </row>
    <row r="66" spans="2:13" ht="16.2">
      <c r="B66" s="170" t="s">
        <v>5090</v>
      </c>
      <c r="C66" s="173" t="s">
        <v>5091</v>
      </c>
      <c r="D66" s="63" t="s">
        <v>178</v>
      </c>
      <c r="E66" s="65" t="s">
        <v>5092</v>
      </c>
      <c r="F66" s="64" t="s">
        <v>2776</v>
      </c>
      <c r="G66" s="64" t="s">
        <v>195</v>
      </c>
      <c r="I66" s="67"/>
      <c r="J66" s="68"/>
      <c r="K66" s="67"/>
      <c r="L66" s="67"/>
      <c r="M66" s="67"/>
    </row>
    <row r="67" spans="2:13" ht="16.2">
      <c r="B67" s="170"/>
      <c r="C67" s="170"/>
      <c r="D67" s="63" t="s">
        <v>178</v>
      </c>
      <c r="E67" s="65" t="s">
        <v>5093</v>
      </c>
      <c r="F67" s="64" t="s">
        <v>747</v>
      </c>
      <c r="G67" s="63" t="s">
        <v>1453</v>
      </c>
      <c r="K67" s="67"/>
      <c r="L67" s="67"/>
      <c r="M67" s="67"/>
    </row>
    <row r="68" spans="2:13" ht="16.2">
      <c r="B68" s="60" t="s">
        <v>5094</v>
      </c>
      <c r="C68" s="65" t="s">
        <v>5095</v>
      </c>
      <c r="D68" s="63" t="s">
        <v>178</v>
      </c>
      <c r="E68" s="65" t="s">
        <v>5095</v>
      </c>
      <c r="F68" s="64" t="s">
        <v>2776</v>
      </c>
      <c r="G68" s="63" t="s">
        <v>1453</v>
      </c>
      <c r="K68" s="67"/>
      <c r="L68" s="67"/>
      <c r="M68" s="67"/>
    </row>
    <row r="69" spans="2:13" ht="16.2">
      <c r="B69" s="171" t="s">
        <v>3929</v>
      </c>
      <c r="C69" s="173" t="s">
        <v>5096</v>
      </c>
      <c r="D69" s="62" t="s">
        <v>178</v>
      </c>
      <c r="E69" s="65" t="s">
        <v>5097</v>
      </c>
      <c r="F69" s="64" t="s">
        <v>516</v>
      </c>
      <c r="G69" s="64" t="s">
        <v>5063</v>
      </c>
      <c r="K69" s="67"/>
      <c r="L69" s="67"/>
      <c r="M69" s="67"/>
    </row>
    <row r="70" spans="2:13" ht="16.2">
      <c r="B70" s="171"/>
      <c r="C70" s="170"/>
      <c r="D70" s="62" t="s">
        <v>178</v>
      </c>
      <c r="E70" s="65" t="s">
        <v>5098</v>
      </c>
      <c r="F70" s="64" t="s">
        <v>519</v>
      </c>
      <c r="G70" s="64" t="s">
        <v>5067</v>
      </c>
      <c r="K70" s="67"/>
      <c r="L70" s="67"/>
      <c r="M70" s="67"/>
    </row>
    <row r="71" spans="2:13" ht="16.2">
      <c r="B71" s="171" t="s">
        <v>3935</v>
      </c>
      <c r="C71" s="171" t="s">
        <v>5099</v>
      </c>
      <c r="D71" s="63" t="s">
        <v>178</v>
      </c>
      <c r="E71" s="65" t="s">
        <v>5100</v>
      </c>
      <c r="F71" s="64" t="s">
        <v>4992</v>
      </c>
      <c r="G71" s="64" t="s">
        <v>5101</v>
      </c>
      <c r="I71" s="67"/>
      <c r="J71" s="68"/>
      <c r="K71" s="67"/>
      <c r="L71" s="67"/>
      <c r="M71" s="67"/>
    </row>
    <row r="72" spans="2:13" ht="16.2">
      <c r="B72" s="171"/>
      <c r="C72" s="171"/>
      <c r="D72" s="63" t="s">
        <v>178</v>
      </c>
      <c r="E72" s="65" t="s">
        <v>5102</v>
      </c>
      <c r="F72" s="64" t="s">
        <v>494</v>
      </c>
      <c r="G72" s="64" t="s">
        <v>5069</v>
      </c>
      <c r="K72" s="67"/>
      <c r="L72" s="67"/>
      <c r="M72" s="67"/>
    </row>
    <row r="73" spans="2:13" ht="16.2">
      <c r="B73" s="171" t="s">
        <v>3939</v>
      </c>
      <c r="C73" s="171" t="s">
        <v>5103</v>
      </c>
      <c r="D73" s="63" t="s">
        <v>178</v>
      </c>
      <c r="E73" s="65" t="s">
        <v>5104</v>
      </c>
      <c r="F73" s="64" t="s">
        <v>1058</v>
      </c>
      <c r="G73" s="64" t="s">
        <v>1404</v>
      </c>
      <c r="K73" s="67"/>
      <c r="L73" s="67"/>
      <c r="M73" s="67"/>
    </row>
    <row r="74" spans="2:13" ht="16.2">
      <c r="B74" s="171"/>
      <c r="C74" s="171"/>
      <c r="D74" s="63" t="s">
        <v>178</v>
      </c>
      <c r="E74" s="65" t="s">
        <v>5105</v>
      </c>
      <c r="F74" s="64" t="s">
        <v>494</v>
      </c>
      <c r="G74" s="64" t="s">
        <v>3919</v>
      </c>
      <c r="K74" s="67"/>
      <c r="L74" s="67"/>
      <c r="M74" s="67"/>
    </row>
    <row r="75" spans="2:13" ht="16.2">
      <c r="B75" s="171" t="s">
        <v>3942</v>
      </c>
      <c r="C75" s="171" t="s">
        <v>5106</v>
      </c>
      <c r="D75" s="63" t="s">
        <v>178</v>
      </c>
      <c r="E75" s="65" t="s">
        <v>5107</v>
      </c>
      <c r="F75" s="64" t="s">
        <v>516</v>
      </c>
      <c r="G75" s="64" t="s">
        <v>5003</v>
      </c>
      <c r="K75" s="67"/>
      <c r="L75" s="67"/>
      <c r="M75" s="67"/>
    </row>
    <row r="76" spans="2:13" ht="16.2">
      <c r="B76" s="171"/>
      <c r="C76" s="171"/>
      <c r="D76" s="62" t="s">
        <v>178</v>
      </c>
      <c r="E76" s="65" t="s">
        <v>5108</v>
      </c>
      <c r="F76" s="64" t="s">
        <v>519</v>
      </c>
      <c r="G76" s="63" t="s">
        <v>1453</v>
      </c>
      <c r="K76" s="67"/>
      <c r="L76" s="67"/>
      <c r="M76" s="67"/>
    </row>
    <row r="77" spans="2:13" ht="16.2">
      <c r="B77" s="171" t="s">
        <v>4092</v>
      </c>
      <c r="C77" s="171" t="s">
        <v>5109</v>
      </c>
      <c r="D77" s="62" t="s">
        <v>178</v>
      </c>
      <c r="E77" s="65" t="s">
        <v>5110</v>
      </c>
      <c r="F77" s="64" t="s">
        <v>516</v>
      </c>
      <c r="G77" s="64" t="s">
        <v>5003</v>
      </c>
      <c r="K77" s="67"/>
      <c r="L77" s="67"/>
      <c r="M77" s="67"/>
    </row>
    <row r="78" spans="2:13" ht="16.2">
      <c r="B78" s="171"/>
      <c r="C78" s="171"/>
      <c r="D78" s="62" t="s">
        <v>178</v>
      </c>
      <c r="E78" s="65" t="s">
        <v>5111</v>
      </c>
      <c r="F78" s="64" t="s">
        <v>519</v>
      </c>
      <c r="G78" s="63" t="s">
        <v>1453</v>
      </c>
      <c r="K78" s="67"/>
      <c r="L78" s="67"/>
      <c r="M78" s="67"/>
    </row>
    <row r="79" spans="2:13" ht="16.2">
      <c r="B79" s="171" t="s">
        <v>4511</v>
      </c>
      <c r="C79" s="171" t="s">
        <v>5112</v>
      </c>
      <c r="D79" s="62" t="s">
        <v>178</v>
      </c>
      <c r="E79" s="65" t="s">
        <v>5113</v>
      </c>
      <c r="F79" s="64" t="s">
        <v>516</v>
      </c>
      <c r="G79" s="64" t="s">
        <v>5003</v>
      </c>
      <c r="K79" s="67"/>
      <c r="L79" s="67"/>
      <c r="M79" s="67"/>
    </row>
    <row r="80" spans="2:13" ht="16.2">
      <c r="B80" s="171"/>
      <c r="C80" s="171"/>
      <c r="D80" s="62" t="s">
        <v>178</v>
      </c>
      <c r="E80" s="65" t="s">
        <v>5114</v>
      </c>
      <c r="F80" s="64" t="s">
        <v>519</v>
      </c>
      <c r="G80" s="63" t="s">
        <v>1453</v>
      </c>
      <c r="K80" s="67"/>
      <c r="L80" s="67"/>
      <c r="M80" s="67"/>
    </row>
    <row r="81" spans="2:13" ht="16.2">
      <c r="B81" s="171" t="s">
        <v>3946</v>
      </c>
      <c r="C81" s="171" t="s">
        <v>5115</v>
      </c>
      <c r="D81" s="62" t="s">
        <v>178</v>
      </c>
      <c r="E81" s="65" t="s">
        <v>5116</v>
      </c>
      <c r="F81" s="64" t="s">
        <v>1071</v>
      </c>
      <c r="G81" s="63" t="s">
        <v>1453</v>
      </c>
      <c r="K81" s="67"/>
      <c r="L81" s="67"/>
      <c r="M81" s="67"/>
    </row>
    <row r="82" spans="2:13" ht="16.2">
      <c r="B82" s="171"/>
      <c r="C82" s="171"/>
      <c r="D82" s="62" t="s">
        <v>178</v>
      </c>
      <c r="E82" s="65" t="s">
        <v>5117</v>
      </c>
      <c r="F82" s="64" t="s">
        <v>2578</v>
      </c>
      <c r="G82" s="63" t="s">
        <v>1453</v>
      </c>
      <c r="K82" s="67"/>
      <c r="L82" s="67"/>
      <c r="M82" s="67"/>
    </row>
    <row r="83" spans="2:13" ht="16.2">
      <c r="B83" s="65" t="s">
        <v>3950</v>
      </c>
      <c r="C83" s="61" t="s">
        <v>5118</v>
      </c>
      <c r="D83" s="62" t="s">
        <v>178</v>
      </c>
      <c r="E83" s="65" t="s">
        <v>5118</v>
      </c>
      <c r="F83" s="64" t="s">
        <v>266</v>
      </c>
      <c r="G83" s="63" t="s">
        <v>1453</v>
      </c>
      <c r="K83" s="67"/>
      <c r="L83" s="67"/>
      <c r="M83" s="67"/>
    </row>
    <row r="84" spans="2:13">
      <c r="K84" s="67"/>
      <c r="L84" s="67"/>
      <c r="M84" s="67"/>
    </row>
    <row r="85" spans="2:13">
      <c r="K85" s="67"/>
      <c r="L85" s="67"/>
      <c r="M85" s="67"/>
    </row>
    <row r="86" spans="2:13">
      <c r="K86" s="67"/>
      <c r="L86" s="67"/>
      <c r="M86" s="67"/>
    </row>
    <row r="87" spans="2:13">
      <c r="K87" s="67"/>
      <c r="L87" s="67"/>
      <c r="M87" s="67"/>
    </row>
  </sheetData>
  <mergeCells count="74">
    <mergeCell ref="C77:C78"/>
    <mergeCell ref="C79:C80"/>
    <mergeCell ref="C81:C82"/>
    <mergeCell ref="C66:C67"/>
    <mergeCell ref="C69:C70"/>
    <mergeCell ref="C71:C72"/>
    <mergeCell ref="C73:C74"/>
    <mergeCell ref="C75:C76"/>
    <mergeCell ref="C55:C56"/>
    <mergeCell ref="C57:C58"/>
    <mergeCell ref="C59:C60"/>
    <mergeCell ref="C61:C62"/>
    <mergeCell ref="C64:C65"/>
    <mergeCell ref="C45:C46"/>
    <mergeCell ref="C47:C48"/>
    <mergeCell ref="C49:C50"/>
    <mergeCell ref="C51:C52"/>
    <mergeCell ref="C53:C54"/>
    <mergeCell ref="C34:C35"/>
    <mergeCell ref="C36:C37"/>
    <mergeCell ref="C38:C39"/>
    <mergeCell ref="C40:C41"/>
    <mergeCell ref="C43:C44"/>
    <mergeCell ref="B79:B80"/>
    <mergeCell ref="B81:B82"/>
    <mergeCell ref="C3:C4"/>
    <mergeCell ref="C5:C6"/>
    <mergeCell ref="C8:C9"/>
    <mergeCell ref="C10:C11"/>
    <mergeCell ref="C12:C13"/>
    <mergeCell ref="C14:C15"/>
    <mergeCell ref="C16:C17"/>
    <mergeCell ref="C18:C19"/>
    <mergeCell ref="C20:C21"/>
    <mergeCell ref="C23:C24"/>
    <mergeCell ref="C25:C26"/>
    <mergeCell ref="C28:C29"/>
    <mergeCell ref="C30:C31"/>
    <mergeCell ref="C32:C33"/>
    <mergeCell ref="B69:B70"/>
    <mergeCell ref="B71:B72"/>
    <mergeCell ref="B73:B74"/>
    <mergeCell ref="B75:B76"/>
    <mergeCell ref="B77:B78"/>
    <mergeCell ref="B57:B58"/>
    <mergeCell ref="B59:B60"/>
    <mergeCell ref="B61:B62"/>
    <mergeCell ref="B64:B65"/>
    <mergeCell ref="B66:B67"/>
    <mergeCell ref="B47:B48"/>
    <mergeCell ref="B49:B50"/>
    <mergeCell ref="B51:B52"/>
    <mergeCell ref="B53:B54"/>
    <mergeCell ref="B55:B56"/>
    <mergeCell ref="B36:B37"/>
    <mergeCell ref="B38:B39"/>
    <mergeCell ref="B40:B41"/>
    <mergeCell ref="B43:B44"/>
    <mergeCell ref="B45:B46"/>
    <mergeCell ref="B25:B26"/>
    <mergeCell ref="B28:B29"/>
    <mergeCell ref="B30:B31"/>
    <mergeCell ref="B32:B33"/>
    <mergeCell ref="B34:B35"/>
    <mergeCell ref="B14:B15"/>
    <mergeCell ref="B16:B17"/>
    <mergeCell ref="B18:B19"/>
    <mergeCell ref="B20:B21"/>
    <mergeCell ref="B23:B24"/>
    <mergeCell ref="B3:B4"/>
    <mergeCell ref="B5:B6"/>
    <mergeCell ref="B8:B9"/>
    <mergeCell ref="B10:B11"/>
    <mergeCell ref="B12:B13"/>
  </mergeCells>
  <phoneticPr fontId="29" type="noConversion"/>
  <pageMargins left="0.7" right="0.7" top="0.75" bottom="0.75" header="0.3" footer="0.3"/>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S15"/>
  <sheetViews>
    <sheetView workbookViewId="0">
      <pane xSplit="5" ySplit="4" topLeftCell="J5" activePane="bottomRight" state="frozen"/>
      <selection pane="topRight"/>
      <selection pane="bottomLeft"/>
      <selection pane="bottomRight"/>
    </sheetView>
  </sheetViews>
  <sheetFormatPr defaultColWidth="9" defaultRowHeight="16.2"/>
  <cols>
    <col min="1" max="1" width="5.88671875" style="1" customWidth="1"/>
    <col min="2" max="4" width="10.88671875" style="2" customWidth="1"/>
    <col min="5" max="5" width="40.88671875" style="1" customWidth="1"/>
    <col min="6" max="7" width="10.88671875" style="2" customWidth="1"/>
    <col min="8" max="9" width="9" style="2" customWidth="1"/>
    <col min="10" max="12" width="9" style="1" customWidth="1"/>
    <col min="13" max="258" width="9" style="1"/>
    <col min="259" max="259" width="5.44140625" style="1" customWidth="1"/>
    <col min="260" max="260" width="14.6640625" style="1" customWidth="1"/>
    <col min="261" max="261" width="4.33203125" style="1" customWidth="1"/>
    <col min="262" max="262" width="18.33203125" style="1" customWidth="1"/>
    <col min="263" max="263" width="6.88671875" style="1" customWidth="1"/>
    <col min="264" max="264" width="6.6640625" style="1" customWidth="1"/>
    <col min="265" max="265" width="65.6640625" style="1" customWidth="1"/>
    <col min="266" max="267" width="9" style="1"/>
    <col min="268" max="268" width="2.44140625" style="1" customWidth="1"/>
    <col min="269" max="514" width="9" style="1"/>
    <col min="515" max="515" width="5.44140625" style="1" customWidth="1"/>
    <col min="516" max="516" width="14.6640625" style="1" customWidth="1"/>
    <col min="517" max="517" width="4.33203125" style="1" customWidth="1"/>
    <col min="518" max="518" width="18.33203125" style="1" customWidth="1"/>
    <col min="519" max="519" width="6.88671875" style="1" customWidth="1"/>
    <col min="520" max="520" width="6.6640625" style="1" customWidth="1"/>
    <col min="521" max="521" width="65.6640625" style="1" customWidth="1"/>
    <col min="522" max="523" width="9" style="1"/>
    <col min="524" max="524" width="2.44140625" style="1" customWidth="1"/>
    <col min="525" max="770" width="9" style="1"/>
    <col min="771" max="771" width="5.44140625" style="1" customWidth="1"/>
    <col min="772" max="772" width="14.6640625" style="1" customWidth="1"/>
    <col min="773" max="773" width="4.33203125" style="1" customWidth="1"/>
    <col min="774" max="774" width="18.33203125" style="1" customWidth="1"/>
    <col min="775" max="775" width="6.88671875" style="1" customWidth="1"/>
    <col min="776" max="776" width="6.6640625" style="1" customWidth="1"/>
    <col min="777" max="777" width="65.6640625" style="1" customWidth="1"/>
    <col min="778" max="779" width="9" style="1"/>
    <col min="780" max="780" width="2.44140625" style="1" customWidth="1"/>
    <col min="781" max="1026" width="9" style="1"/>
    <col min="1027" max="1027" width="5.44140625" style="1" customWidth="1"/>
    <col min="1028" max="1028" width="14.6640625" style="1" customWidth="1"/>
    <col min="1029" max="1029" width="4.33203125" style="1" customWidth="1"/>
    <col min="1030" max="1030" width="18.33203125" style="1" customWidth="1"/>
    <col min="1031" max="1031" width="6.88671875" style="1" customWidth="1"/>
    <col min="1032" max="1032" width="6.6640625" style="1" customWidth="1"/>
    <col min="1033" max="1033" width="65.6640625" style="1" customWidth="1"/>
    <col min="1034" max="1035" width="9" style="1"/>
    <col min="1036" max="1036" width="2.44140625" style="1" customWidth="1"/>
    <col min="1037" max="1282" width="9" style="1"/>
    <col min="1283" max="1283" width="5.44140625" style="1" customWidth="1"/>
    <col min="1284" max="1284" width="14.6640625" style="1" customWidth="1"/>
    <col min="1285" max="1285" width="4.33203125" style="1" customWidth="1"/>
    <col min="1286" max="1286" width="18.33203125" style="1" customWidth="1"/>
    <col min="1287" max="1287" width="6.88671875" style="1" customWidth="1"/>
    <col min="1288" max="1288" width="6.6640625" style="1" customWidth="1"/>
    <col min="1289" max="1289" width="65.6640625" style="1" customWidth="1"/>
    <col min="1290" max="1291" width="9" style="1"/>
    <col min="1292" max="1292" width="2.44140625" style="1" customWidth="1"/>
    <col min="1293" max="1538" width="9" style="1"/>
    <col min="1539" max="1539" width="5.44140625" style="1" customWidth="1"/>
    <col min="1540" max="1540" width="14.6640625" style="1" customWidth="1"/>
    <col min="1541" max="1541" width="4.33203125" style="1" customWidth="1"/>
    <col min="1542" max="1542" width="18.33203125" style="1" customWidth="1"/>
    <col min="1543" max="1543" width="6.88671875" style="1" customWidth="1"/>
    <col min="1544" max="1544" width="6.6640625" style="1" customWidth="1"/>
    <col min="1545" max="1545" width="65.6640625" style="1" customWidth="1"/>
    <col min="1546" max="1547" width="9" style="1"/>
    <col min="1548" max="1548" width="2.44140625" style="1" customWidth="1"/>
    <col min="1549" max="1794" width="9" style="1"/>
    <col min="1795" max="1795" width="5.44140625" style="1" customWidth="1"/>
    <col min="1796" max="1796" width="14.6640625" style="1" customWidth="1"/>
    <col min="1797" max="1797" width="4.33203125" style="1" customWidth="1"/>
    <col min="1798" max="1798" width="18.33203125" style="1" customWidth="1"/>
    <col min="1799" max="1799" width="6.88671875" style="1" customWidth="1"/>
    <col min="1800" max="1800" width="6.6640625" style="1" customWidth="1"/>
    <col min="1801" max="1801" width="65.6640625" style="1" customWidth="1"/>
    <col min="1802" max="1803" width="9" style="1"/>
    <col min="1804" max="1804" width="2.44140625" style="1" customWidth="1"/>
    <col min="1805" max="2050" width="9" style="1"/>
    <col min="2051" max="2051" width="5.44140625" style="1" customWidth="1"/>
    <col min="2052" max="2052" width="14.6640625" style="1" customWidth="1"/>
    <col min="2053" max="2053" width="4.33203125" style="1" customWidth="1"/>
    <col min="2054" max="2054" width="18.33203125" style="1" customWidth="1"/>
    <col min="2055" max="2055" width="6.88671875" style="1" customWidth="1"/>
    <col min="2056" max="2056" width="6.6640625" style="1" customWidth="1"/>
    <col min="2057" max="2057" width="65.6640625" style="1" customWidth="1"/>
    <col min="2058" max="2059" width="9" style="1"/>
    <col min="2060" max="2060" width="2.44140625" style="1" customWidth="1"/>
    <col min="2061" max="2306" width="9" style="1"/>
    <col min="2307" max="2307" width="5.44140625" style="1" customWidth="1"/>
    <col min="2308" max="2308" width="14.6640625" style="1" customWidth="1"/>
    <col min="2309" max="2309" width="4.33203125" style="1" customWidth="1"/>
    <col min="2310" max="2310" width="18.33203125" style="1" customWidth="1"/>
    <col min="2311" max="2311" width="6.88671875" style="1" customWidth="1"/>
    <col min="2312" max="2312" width="6.6640625" style="1" customWidth="1"/>
    <col min="2313" max="2313" width="65.6640625" style="1" customWidth="1"/>
    <col min="2314" max="2315" width="9" style="1"/>
    <col min="2316" max="2316" width="2.44140625" style="1" customWidth="1"/>
    <col min="2317" max="2562" width="9" style="1"/>
    <col min="2563" max="2563" width="5.44140625" style="1" customWidth="1"/>
    <col min="2564" max="2564" width="14.6640625" style="1" customWidth="1"/>
    <col min="2565" max="2565" width="4.33203125" style="1" customWidth="1"/>
    <col min="2566" max="2566" width="18.33203125" style="1" customWidth="1"/>
    <col min="2567" max="2567" width="6.88671875" style="1" customWidth="1"/>
    <col min="2568" max="2568" width="6.6640625" style="1" customWidth="1"/>
    <col min="2569" max="2569" width="65.6640625" style="1" customWidth="1"/>
    <col min="2570" max="2571" width="9" style="1"/>
    <col min="2572" max="2572" width="2.44140625" style="1" customWidth="1"/>
    <col min="2573" max="2818" width="9" style="1"/>
    <col min="2819" max="2819" width="5.44140625" style="1" customWidth="1"/>
    <col min="2820" max="2820" width="14.6640625" style="1" customWidth="1"/>
    <col min="2821" max="2821" width="4.33203125" style="1" customWidth="1"/>
    <col min="2822" max="2822" width="18.33203125" style="1" customWidth="1"/>
    <col min="2823" max="2823" width="6.88671875" style="1" customWidth="1"/>
    <col min="2824" max="2824" width="6.6640625" style="1" customWidth="1"/>
    <col min="2825" max="2825" width="65.6640625" style="1" customWidth="1"/>
    <col min="2826" max="2827" width="9" style="1"/>
    <col min="2828" max="2828" width="2.44140625" style="1" customWidth="1"/>
    <col min="2829" max="3074" width="9" style="1"/>
    <col min="3075" max="3075" width="5.44140625" style="1" customWidth="1"/>
    <col min="3076" max="3076" width="14.6640625" style="1" customWidth="1"/>
    <col min="3077" max="3077" width="4.33203125" style="1" customWidth="1"/>
    <col min="3078" max="3078" width="18.33203125" style="1" customWidth="1"/>
    <col min="3079" max="3079" width="6.88671875" style="1" customWidth="1"/>
    <col min="3080" max="3080" width="6.6640625" style="1" customWidth="1"/>
    <col min="3081" max="3081" width="65.6640625" style="1" customWidth="1"/>
    <col min="3082" max="3083" width="9" style="1"/>
    <col min="3084" max="3084" width="2.44140625" style="1" customWidth="1"/>
    <col min="3085" max="3330" width="9" style="1"/>
    <col min="3331" max="3331" width="5.44140625" style="1" customWidth="1"/>
    <col min="3332" max="3332" width="14.6640625" style="1" customWidth="1"/>
    <col min="3333" max="3333" width="4.33203125" style="1" customWidth="1"/>
    <col min="3334" max="3334" width="18.33203125" style="1" customWidth="1"/>
    <col min="3335" max="3335" width="6.88671875" style="1" customWidth="1"/>
    <col min="3336" max="3336" width="6.6640625" style="1" customWidth="1"/>
    <col min="3337" max="3337" width="65.6640625" style="1" customWidth="1"/>
    <col min="3338" max="3339" width="9" style="1"/>
    <col min="3340" max="3340" width="2.44140625" style="1" customWidth="1"/>
    <col min="3341" max="3586" width="9" style="1"/>
    <col min="3587" max="3587" width="5.44140625" style="1" customWidth="1"/>
    <col min="3588" max="3588" width="14.6640625" style="1" customWidth="1"/>
    <col min="3589" max="3589" width="4.33203125" style="1" customWidth="1"/>
    <col min="3590" max="3590" width="18.33203125" style="1" customWidth="1"/>
    <col min="3591" max="3591" width="6.88671875" style="1" customWidth="1"/>
    <col min="3592" max="3592" width="6.6640625" style="1" customWidth="1"/>
    <col min="3593" max="3593" width="65.6640625" style="1" customWidth="1"/>
    <col min="3594" max="3595" width="9" style="1"/>
    <col min="3596" max="3596" width="2.44140625" style="1" customWidth="1"/>
    <col min="3597" max="3842" width="9" style="1"/>
    <col min="3843" max="3843" width="5.44140625" style="1" customWidth="1"/>
    <col min="3844" max="3844" width="14.6640625" style="1" customWidth="1"/>
    <col min="3845" max="3845" width="4.33203125" style="1" customWidth="1"/>
    <col min="3846" max="3846" width="18.33203125" style="1" customWidth="1"/>
    <col min="3847" max="3847" width="6.88671875" style="1" customWidth="1"/>
    <col min="3848" max="3848" width="6.6640625" style="1" customWidth="1"/>
    <col min="3849" max="3849" width="65.6640625" style="1" customWidth="1"/>
    <col min="3850" max="3851" width="9" style="1"/>
    <col min="3852" max="3852" width="2.44140625" style="1" customWidth="1"/>
    <col min="3853" max="4098" width="9" style="1"/>
    <col min="4099" max="4099" width="5.44140625" style="1" customWidth="1"/>
    <col min="4100" max="4100" width="14.6640625" style="1" customWidth="1"/>
    <col min="4101" max="4101" width="4.33203125" style="1" customWidth="1"/>
    <col min="4102" max="4102" width="18.33203125" style="1" customWidth="1"/>
    <col min="4103" max="4103" width="6.88671875" style="1" customWidth="1"/>
    <col min="4104" max="4104" width="6.6640625" style="1" customWidth="1"/>
    <col min="4105" max="4105" width="65.6640625" style="1" customWidth="1"/>
    <col min="4106" max="4107" width="9" style="1"/>
    <col min="4108" max="4108" width="2.44140625" style="1" customWidth="1"/>
    <col min="4109" max="4354" width="9" style="1"/>
    <col min="4355" max="4355" width="5.44140625" style="1" customWidth="1"/>
    <col min="4356" max="4356" width="14.6640625" style="1" customWidth="1"/>
    <col min="4357" max="4357" width="4.33203125" style="1" customWidth="1"/>
    <col min="4358" max="4358" width="18.33203125" style="1" customWidth="1"/>
    <col min="4359" max="4359" width="6.88671875" style="1" customWidth="1"/>
    <col min="4360" max="4360" width="6.6640625" style="1" customWidth="1"/>
    <col min="4361" max="4361" width="65.6640625" style="1" customWidth="1"/>
    <col min="4362" max="4363" width="9" style="1"/>
    <col min="4364" max="4364" width="2.44140625" style="1" customWidth="1"/>
    <col min="4365" max="4610" width="9" style="1"/>
    <col min="4611" max="4611" width="5.44140625" style="1" customWidth="1"/>
    <col min="4612" max="4612" width="14.6640625" style="1" customWidth="1"/>
    <col min="4613" max="4613" width="4.33203125" style="1" customWidth="1"/>
    <col min="4614" max="4614" width="18.33203125" style="1" customWidth="1"/>
    <col min="4615" max="4615" width="6.88671875" style="1" customWidth="1"/>
    <col min="4616" max="4616" width="6.6640625" style="1" customWidth="1"/>
    <col min="4617" max="4617" width="65.6640625" style="1" customWidth="1"/>
    <col min="4618" max="4619" width="9" style="1"/>
    <col min="4620" max="4620" width="2.44140625" style="1" customWidth="1"/>
    <col min="4621" max="4866" width="9" style="1"/>
    <col min="4867" max="4867" width="5.44140625" style="1" customWidth="1"/>
    <col min="4868" max="4868" width="14.6640625" style="1" customWidth="1"/>
    <col min="4869" max="4869" width="4.33203125" style="1" customWidth="1"/>
    <col min="4870" max="4870" width="18.33203125" style="1" customWidth="1"/>
    <col min="4871" max="4871" width="6.88671875" style="1" customWidth="1"/>
    <col min="4872" max="4872" width="6.6640625" style="1" customWidth="1"/>
    <col min="4873" max="4873" width="65.6640625" style="1" customWidth="1"/>
    <col min="4874" max="4875" width="9" style="1"/>
    <col min="4876" max="4876" width="2.44140625" style="1" customWidth="1"/>
    <col min="4877" max="5122" width="9" style="1"/>
    <col min="5123" max="5123" width="5.44140625" style="1" customWidth="1"/>
    <col min="5124" max="5124" width="14.6640625" style="1" customWidth="1"/>
    <col min="5125" max="5125" width="4.33203125" style="1" customWidth="1"/>
    <col min="5126" max="5126" width="18.33203125" style="1" customWidth="1"/>
    <col min="5127" max="5127" width="6.88671875" style="1" customWidth="1"/>
    <col min="5128" max="5128" width="6.6640625" style="1" customWidth="1"/>
    <col min="5129" max="5129" width="65.6640625" style="1" customWidth="1"/>
    <col min="5130" max="5131" width="9" style="1"/>
    <col min="5132" max="5132" width="2.44140625" style="1" customWidth="1"/>
    <col min="5133" max="5378" width="9" style="1"/>
    <col min="5379" max="5379" width="5.44140625" style="1" customWidth="1"/>
    <col min="5380" max="5380" width="14.6640625" style="1" customWidth="1"/>
    <col min="5381" max="5381" width="4.33203125" style="1" customWidth="1"/>
    <col min="5382" max="5382" width="18.33203125" style="1" customWidth="1"/>
    <col min="5383" max="5383" width="6.88671875" style="1" customWidth="1"/>
    <col min="5384" max="5384" width="6.6640625" style="1" customWidth="1"/>
    <col min="5385" max="5385" width="65.6640625" style="1" customWidth="1"/>
    <col min="5386" max="5387" width="9" style="1"/>
    <col min="5388" max="5388" width="2.44140625" style="1" customWidth="1"/>
    <col min="5389" max="5634" width="9" style="1"/>
    <col min="5635" max="5635" width="5.44140625" style="1" customWidth="1"/>
    <col min="5636" max="5636" width="14.6640625" style="1" customWidth="1"/>
    <col min="5637" max="5637" width="4.33203125" style="1" customWidth="1"/>
    <col min="5638" max="5638" width="18.33203125" style="1" customWidth="1"/>
    <col min="5639" max="5639" width="6.88671875" style="1" customWidth="1"/>
    <col min="5640" max="5640" width="6.6640625" style="1" customWidth="1"/>
    <col min="5641" max="5641" width="65.6640625" style="1" customWidth="1"/>
    <col min="5642" max="5643" width="9" style="1"/>
    <col min="5644" max="5644" width="2.44140625" style="1" customWidth="1"/>
    <col min="5645" max="5890" width="9" style="1"/>
    <col min="5891" max="5891" width="5.44140625" style="1" customWidth="1"/>
    <col min="5892" max="5892" width="14.6640625" style="1" customWidth="1"/>
    <col min="5893" max="5893" width="4.33203125" style="1" customWidth="1"/>
    <col min="5894" max="5894" width="18.33203125" style="1" customWidth="1"/>
    <col min="5895" max="5895" width="6.88671875" style="1" customWidth="1"/>
    <col min="5896" max="5896" width="6.6640625" style="1" customWidth="1"/>
    <col min="5897" max="5897" width="65.6640625" style="1" customWidth="1"/>
    <col min="5898" max="5899" width="9" style="1"/>
    <col min="5900" max="5900" width="2.44140625" style="1" customWidth="1"/>
    <col min="5901" max="6146" width="9" style="1"/>
    <col min="6147" max="6147" width="5.44140625" style="1" customWidth="1"/>
    <col min="6148" max="6148" width="14.6640625" style="1" customWidth="1"/>
    <col min="6149" max="6149" width="4.33203125" style="1" customWidth="1"/>
    <col min="6150" max="6150" width="18.33203125" style="1" customWidth="1"/>
    <col min="6151" max="6151" width="6.88671875" style="1" customWidth="1"/>
    <col min="6152" max="6152" width="6.6640625" style="1" customWidth="1"/>
    <col min="6153" max="6153" width="65.6640625" style="1" customWidth="1"/>
    <col min="6154" max="6155" width="9" style="1"/>
    <col min="6156" max="6156" width="2.44140625" style="1" customWidth="1"/>
    <col min="6157" max="6402" width="9" style="1"/>
    <col min="6403" max="6403" width="5.44140625" style="1" customWidth="1"/>
    <col min="6404" max="6404" width="14.6640625" style="1" customWidth="1"/>
    <col min="6405" max="6405" width="4.33203125" style="1" customWidth="1"/>
    <col min="6406" max="6406" width="18.33203125" style="1" customWidth="1"/>
    <col min="6407" max="6407" width="6.88671875" style="1" customWidth="1"/>
    <col min="6408" max="6408" width="6.6640625" style="1" customWidth="1"/>
    <col min="6409" max="6409" width="65.6640625" style="1" customWidth="1"/>
    <col min="6410" max="6411" width="9" style="1"/>
    <col min="6412" max="6412" width="2.44140625" style="1" customWidth="1"/>
    <col min="6413" max="6658" width="9" style="1"/>
    <col min="6659" max="6659" width="5.44140625" style="1" customWidth="1"/>
    <col min="6660" max="6660" width="14.6640625" style="1" customWidth="1"/>
    <col min="6661" max="6661" width="4.33203125" style="1" customWidth="1"/>
    <col min="6662" max="6662" width="18.33203125" style="1" customWidth="1"/>
    <col min="6663" max="6663" width="6.88671875" style="1" customWidth="1"/>
    <col min="6664" max="6664" width="6.6640625" style="1" customWidth="1"/>
    <col min="6665" max="6665" width="65.6640625" style="1" customWidth="1"/>
    <col min="6666" max="6667" width="9" style="1"/>
    <col min="6668" max="6668" width="2.44140625" style="1" customWidth="1"/>
    <col min="6669" max="6914" width="9" style="1"/>
    <col min="6915" max="6915" width="5.44140625" style="1" customWidth="1"/>
    <col min="6916" max="6916" width="14.6640625" style="1" customWidth="1"/>
    <col min="6917" max="6917" width="4.33203125" style="1" customWidth="1"/>
    <col min="6918" max="6918" width="18.33203125" style="1" customWidth="1"/>
    <col min="6919" max="6919" width="6.88671875" style="1" customWidth="1"/>
    <col min="6920" max="6920" width="6.6640625" style="1" customWidth="1"/>
    <col min="6921" max="6921" width="65.6640625" style="1" customWidth="1"/>
    <col min="6922" max="6923" width="9" style="1"/>
    <col min="6924" max="6924" width="2.44140625" style="1" customWidth="1"/>
    <col min="6925" max="7170" width="9" style="1"/>
    <col min="7171" max="7171" width="5.44140625" style="1" customWidth="1"/>
    <col min="7172" max="7172" width="14.6640625" style="1" customWidth="1"/>
    <col min="7173" max="7173" width="4.33203125" style="1" customWidth="1"/>
    <col min="7174" max="7174" width="18.33203125" style="1" customWidth="1"/>
    <col min="7175" max="7175" width="6.88671875" style="1" customWidth="1"/>
    <col min="7176" max="7176" width="6.6640625" style="1" customWidth="1"/>
    <col min="7177" max="7177" width="65.6640625" style="1" customWidth="1"/>
    <col min="7178" max="7179" width="9" style="1"/>
    <col min="7180" max="7180" width="2.44140625" style="1" customWidth="1"/>
    <col min="7181" max="7426" width="9" style="1"/>
    <col min="7427" max="7427" width="5.44140625" style="1" customWidth="1"/>
    <col min="7428" max="7428" width="14.6640625" style="1" customWidth="1"/>
    <col min="7429" max="7429" width="4.33203125" style="1" customWidth="1"/>
    <col min="7430" max="7430" width="18.33203125" style="1" customWidth="1"/>
    <col min="7431" max="7431" width="6.88671875" style="1" customWidth="1"/>
    <col min="7432" max="7432" width="6.6640625" style="1" customWidth="1"/>
    <col min="7433" max="7433" width="65.6640625" style="1" customWidth="1"/>
    <col min="7434" max="7435" width="9" style="1"/>
    <col min="7436" max="7436" width="2.44140625" style="1" customWidth="1"/>
    <col min="7437" max="7682" width="9" style="1"/>
    <col min="7683" max="7683" width="5.44140625" style="1" customWidth="1"/>
    <col min="7684" max="7684" width="14.6640625" style="1" customWidth="1"/>
    <col min="7685" max="7685" width="4.33203125" style="1" customWidth="1"/>
    <col min="7686" max="7686" width="18.33203125" style="1" customWidth="1"/>
    <col min="7687" max="7687" width="6.88671875" style="1" customWidth="1"/>
    <col min="7688" max="7688" width="6.6640625" style="1" customWidth="1"/>
    <col min="7689" max="7689" width="65.6640625" style="1" customWidth="1"/>
    <col min="7690" max="7691" width="9" style="1"/>
    <col min="7692" max="7692" width="2.44140625" style="1" customWidth="1"/>
    <col min="7693" max="7938" width="9" style="1"/>
    <col min="7939" max="7939" width="5.44140625" style="1" customWidth="1"/>
    <col min="7940" max="7940" width="14.6640625" style="1" customWidth="1"/>
    <col min="7941" max="7941" width="4.33203125" style="1" customWidth="1"/>
    <col min="7942" max="7942" width="18.33203125" style="1" customWidth="1"/>
    <col min="7943" max="7943" width="6.88671875" style="1" customWidth="1"/>
    <col min="7944" max="7944" width="6.6640625" style="1" customWidth="1"/>
    <col min="7945" max="7945" width="65.6640625" style="1" customWidth="1"/>
    <col min="7946" max="7947" width="9" style="1"/>
    <col min="7948" max="7948" width="2.44140625" style="1" customWidth="1"/>
    <col min="7949" max="8194" width="9" style="1"/>
    <col min="8195" max="8195" width="5.44140625" style="1" customWidth="1"/>
    <col min="8196" max="8196" width="14.6640625" style="1" customWidth="1"/>
    <col min="8197" max="8197" width="4.33203125" style="1" customWidth="1"/>
    <col min="8198" max="8198" width="18.33203125" style="1" customWidth="1"/>
    <col min="8199" max="8199" width="6.88671875" style="1" customWidth="1"/>
    <col min="8200" max="8200" width="6.6640625" style="1" customWidth="1"/>
    <col min="8201" max="8201" width="65.6640625" style="1" customWidth="1"/>
    <col min="8202" max="8203" width="9" style="1"/>
    <col min="8204" max="8204" width="2.44140625" style="1" customWidth="1"/>
    <col min="8205" max="8450" width="9" style="1"/>
    <col min="8451" max="8451" width="5.44140625" style="1" customWidth="1"/>
    <col min="8452" max="8452" width="14.6640625" style="1" customWidth="1"/>
    <col min="8453" max="8453" width="4.33203125" style="1" customWidth="1"/>
    <col min="8454" max="8454" width="18.33203125" style="1" customWidth="1"/>
    <col min="8455" max="8455" width="6.88671875" style="1" customWidth="1"/>
    <col min="8456" max="8456" width="6.6640625" style="1" customWidth="1"/>
    <col min="8457" max="8457" width="65.6640625" style="1" customWidth="1"/>
    <col min="8458" max="8459" width="9" style="1"/>
    <col min="8460" max="8460" width="2.44140625" style="1" customWidth="1"/>
    <col min="8461" max="8706" width="9" style="1"/>
    <col min="8707" max="8707" width="5.44140625" style="1" customWidth="1"/>
    <col min="8708" max="8708" width="14.6640625" style="1" customWidth="1"/>
    <col min="8709" max="8709" width="4.33203125" style="1" customWidth="1"/>
    <col min="8710" max="8710" width="18.33203125" style="1" customWidth="1"/>
    <col min="8711" max="8711" width="6.88671875" style="1" customWidth="1"/>
    <col min="8712" max="8712" width="6.6640625" style="1" customWidth="1"/>
    <col min="8713" max="8713" width="65.6640625" style="1" customWidth="1"/>
    <col min="8714" max="8715" width="9" style="1"/>
    <col min="8716" max="8716" width="2.44140625" style="1" customWidth="1"/>
    <col min="8717" max="8962" width="9" style="1"/>
    <col min="8963" max="8963" width="5.44140625" style="1" customWidth="1"/>
    <col min="8964" max="8964" width="14.6640625" style="1" customWidth="1"/>
    <col min="8965" max="8965" width="4.33203125" style="1" customWidth="1"/>
    <col min="8966" max="8966" width="18.33203125" style="1" customWidth="1"/>
    <col min="8967" max="8967" width="6.88671875" style="1" customWidth="1"/>
    <col min="8968" max="8968" width="6.6640625" style="1" customWidth="1"/>
    <col min="8969" max="8969" width="65.6640625" style="1" customWidth="1"/>
    <col min="8970" max="8971" width="9" style="1"/>
    <col min="8972" max="8972" width="2.44140625" style="1" customWidth="1"/>
    <col min="8973" max="9218" width="9" style="1"/>
    <col min="9219" max="9219" width="5.44140625" style="1" customWidth="1"/>
    <col min="9220" max="9220" width="14.6640625" style="1" customWidth="1"/>
    <col min="9221" max="9221" width="4.33203125" style="1" customWidth="1"/>
    <col min="9222" max="9222" width="18.33203125" style="1" customWidth="1"/>
    <col min="9223" max="9223" width="6.88671875" style="1" customWidth="1"/>
    <col min="9224" max="9224" width="6.6640625" style="1" customWidth="1"/>
    <col min="9225" max="9225" width="65.6640625" style="1" customWidth="1"/>
    <col min="9226" max="9227" width="9" style="1"/>
    <col min="9228" max="9228" width="2.44140625" style="1" customWidth="1"/>
    <col min="9229" max="9474" width="9" style="1"/>
    <col min="9475" max="9475" width="5.44140625" style="1" customWidth="1"/>
    <col min="9476" max="9476" width="14.6640625" style="1" customWidth="1"/>
    <col min="9477" max="9477" width="4.33203125" style="1" customWidth="1"/>
    <col min="9478" max="9478" width="18.33203125" style="1" customWidth="1"/>
    <col min="9479" max="9479" width="6.88671875" style="1" customWidth="1"/>
    <col min="9480" max="9480" width="6.6640625" style="1" customWidth="1"/>
    <col min="9481" max="9481" width="65.6640625" style="1" customWidth="1"/>
    <col min="9482" max="9483" width="9" style="1"/>
    <col min="9484" max="9484" width="2.44140625" style="1" customWidth="1"/>
    <col min="9485" max="9730" width="9" style="1"/>
    <col min="9731" max="9731" width="5.44140625" style="1" customWidth="1"/>
    <col min="9732" max="9732" width="14.6640625" style="1" customWidth="1"/>
    <col min="9733" max="9733" width="4.33203125" style="1" customWidth="1"/>
    <col min="9734" max="9734" width="18.33203125" style="1" customWidth="1"/>
    <col min="9735" max="9735" width="6.88671875" style="1" customWidth="1"/>
    <col min="9736" max="9736" width="6.6640625" style="1" customWidth="1"/>
    <col min="9737" max="9737" width="65.6640625" style="1" customWidth="1"/>
    <col min="9738" max="9739" width="9" style="1"/>
    <col min="9740" max="9740" width="2.44140625" style="1" customWidth="1"/>
    <col min="9741" max="9986" width="9" style="1"/>
    <col min="9987" max="9987" width="5.44140625" style="1" customWidth="1"/>
    <col min="9988" max="9988" width="14.6640625" style="1" customWidth="1"/>
    <col min="9989" max="9989" width="4.33203125" style="1" customWidth="1"/>
    <col min="9990" max="9990" width="18.33203125" style="1" customWidth="1"/>
    <col min="9991" max="9991" width="6.88671875" style="1" customWidth="1"/>
    <col min="9992" max="9992" width="6.6640625" style="1" customWidth="1"/>
    <col min="9993" max="9993" width="65.6640625" style="1" customWidth="1"/>
    <col min="9994" max="9995" width="9" style="1"/>
    <col min="9996" max="9996" width="2.44140625" style="1" customWidth="1"/>
    <col min="9997" max="10242" width="9" style="1"/>
    <col min="10243" max="10243" width="5.44140625" style="1" customWidth="1"/>
    <col min="10244" max="10244" width="14.6640625" style="1" customWidth="1"/>
    <col min="10245" max="10245" width="4.33203125" style="1" customWidth="1"/>
    <col min="10246" max="10246" width="18.33203125" style="1" customWidth="1"/>
    <col min="10247" max="10247" width="6.88671875" style="1" customWidth="1"/>
    <col min="10248" max="10248" width="6.6640625" style="1" customWidth="1"/>
    <col min="10249" max="10249" width="65.6640625" style="1" customWidth="1"/>
    <col min="10250" max="10251" width="9" style="1"/>
    <col min="10252" max="10252" width="2.44140625" style="1" customWidth="1"/>
    <col min="10253" max="10498" width="9" style="1"/>
    <col min="10499" max="10499" width="5.44140625" style="1" customWidth="1"/>
    <col min="10500" max="10500" width="14.6640625" style="1" customWidth="1"/>
    <col min="10501" max="10501" width="4.33203125" style="1" customWidth="1"/>
    <col min="10502" max="10502" width="18.33203125" style="1" customWidth="1"/>
    <col min="10503" max="10503" width="6.88671875" style="1" customWidth="1"/>
    <col min="10504" max="10504" width="6.6640625" style="1" customWidth="1"/>
    <col min="10505" max="10505" width="65.6640625" style="1" customWidth="1"/>
    <col min="10506" max="10507" width="9" style="1"/>
    <col min="10508" max="10508" width="2.44140625" style="1" customWidth="1"/>
    <col min="10509" max="10754" width="9" style="1"/>
    <col min="10755" max="10755" width="5.44140625" style="1" customWidth="1"/>
    <col min="10756" max="10756" width="14.6640625" style="1" customWidth="1"/>
    <col min="10757" max="10757" width="4.33203125" style="1" customWidth="1"/>
    <col min="10758" max="10758" width="18.33203125" style="1" customWidth="1"/>
    <col min="10759" max="10759" width="6.88671875" style="1" customWidth="1"/>
    <col min="10760" max="10760" width="6.6640625" style="1" customWidth="1"/>
    <col min="10761" max="10761" width="65.6640625" style="1" customWidth="1"/>
    <col min="10762" max="10763" width="9" style="1"/>
    <col min="10764" max="10764" width="2.44140625" style="1" customWidth="1"/>
    <col min="10765" max="11010" width="9" style="1"/>
    <col min="11011" max="11011" width="5.44140625" style="1" customWidth="1"/>
    <col min="11012" max="11012" width="14.6640625" style="1" customWidth="1"/>
    <col min="11013" max="11013" width="4.33203125" style="1" customWidth="1"/>
    <col min="11014" max="11014" width="18.33203125" style="1" customWidth="1"/>
    <col min="11015" max="11015" width="6.88671875" style="1" customWidth="1"/>
    <col min="11016" max="11016" width="6.6640625" style="1" customWidth="1"/>
    <col min="11017" max="11017" width="65.6640625" style="1" customWidth="1"/>
    <col min="11018" max="11019" width="9" style="1"/>
    <col min="11020" max="11020" width="2.44140625" style="1" customWidth="1"/>
    <col min="11021" max="11266" width="9" style="1"/>
    <col min="11267" max="11267" width="5.44140625" style="1" customWidth="1"/>
    <col min="11268" max="11268" width="14.6640625" style="1" customWidth="1"/>
    <col min="11269" max="11269" width="4.33203125" style="1" customWidth="1"/>
    <col min="11270" max="11270" width="18.33203125" style="1" customWidth="1"/>
    <col min="11271" max="11271" width="6.88671875" style="1" customWidth="1"/>
    <col min="11272" max="11272" width="6.6640625" style="1" customWidth="1"/>
    <col min="11273" max="11273" width="65.6640625" style="1" customWidth="1"/>
    <col min="11274" max="11275" width="9" style="1"/>
    <col min="11276" max="11276" width="2.44140625" style="1" customWidth="1"/>
    <col min="11277" max="11522" width="9" style="1"/>
    <col min="11523" max="11523" width="5.44140625" style="1" customWidth="1"/>
    <col min="11524" max="11524" width="14.6640625" style="1" customWidth="1"/>
    <col min="11525" max="11525" width="4.33203125" style="1" customWidth="1"/>
    <col min="11526" max="11526" width="18.33203125" style="1" customWidth="1"/>
    <col min="11527" max="11527" width="6.88671875" style="1" customWidth="1"/>
    <col min="11528" max="11528" width="6.6640625" style="1" customWidth="1"/>
    <col min="11529" max="11529" width="65.6640625" style="1" customWidth="1"/>
    <col min="11530" max="11531" width="9" style="1"/>
    <col min="11532" max="11532" width="2.44140625" style="1" customWidth="1"/>
    <col min="11533" max="11778" width="9" style="1"/>
    <col min="11779" max="11779" width="5.44140625" style="1" customWidth="1"/>
    <col min="11780" max="11780" width="14.6640625" style="1" customWidth="1"/>
    <col min="11781" max="11781" width="4.33203125" style="1" customWidth="1"/>
    <col min="11782" max="11782" width="18.33203125" style="1" customWidth="1"/>
    <col min="11783" max="11783" width="6.88671875" style="1" customWidth="1"/>
    <col min="11784" max="11784" width="6.6640625" style="1" customWidth="1"/>
    <col min="11785" max="11785" width="65.6640625" style="1" customWidth="1"/>
    <col min="11786" max="11787" width="9" style="1"/>
    <col min="11788" max="11788" width="2.44140625" style="1" customWidth="1"/>
    <col min="11789" max="12034" width="9" style="1"/>
    <col min="12035" max="12035" width="5.44140625" style="1" customWidth="1"/>
    <col min="12036" max="12036" width="14.6640625" style="1" customWidth="1"/>
    <col min="12037" max="12037" width="4.33203125" style="1" customWidth="1"/>
    <col min="12038" max="12038" width="18.33203125" style="1" customWidth="1"/>
    <col min="12039" max="12039" width="6.88671875" style="1" customWidth="1"/>
    <col min="12040" max="12040" width="6.6640625" style="1" customWidth="1"/>
    <col min="12041" max="12041" width="65.6640625" style="1" customWidth="1"/>
    <col min="12042" max="12043" width="9" style="1"/>
    <col min="12044" max="12044" width="2.44140625" style="1" customWidth="1"/>
    <col min="12045" max="12290" width="9" style="1"/>
    <col min="12291" max="12291" width="5.44140625" style="1" customWidth="1"/>
    <col min="12292" max="12292" width="14.6640625" style="1" customWidth="1"/>
    <col min="12293" max="12293" width="4.33203125" style="1" customWidth="1"/>
    <col min="12294" max="12294" width="18.33203125" style="1" customWidth="1"/>
    <col min="12295" max="12295" width="6.88671875" style="1" customWidth="1"/>
    <col min="12296" max="12296" width="6.6640625" style="1" customWidth="1"/>
    <col min="12297" max="12297" width="65.6640625" style="1" customWidth="1"/>
    <col min="12298" max="12299" width="9" style="1"/>
    <col min="12300" max="12300" width="2.44140625" style="1" customWidth="1"/>
    <col min="12301" max="12546" width="9" style="1"/>
    <col min="12547" max="12547" width="5.44140625" style="1" customWidth="1"/>
    <col min="12548" max="12548" width="14.6640625" style="1" customWidth="1"/>
    <col min="12549" max="12549" width="4.33203125" style="1" customWidth="1"/>
    <col min="12550" max="12550" width="18.33203125" style="1" customWidth="1"/>
    <col min="12551" max="12551" width="6.88671875" style="1" customWidth="1"/>
    <col min="12552" max="12552" width="6.6640625" style="1" customWidth="1"/>
    <col min="12553" max="12553" width="65.6640625" style="1" customWidth="1"/>
    <col min="12554" max="12555" width="9" style="1"/>
    <col min="12556" max="12556" width="2.44140625" style="1" customWidth="1"/>
    <col min="12557" max="12802" width="9" style="1"/>
    <col min="12803" max="12803" width="5.44140625" style="1" customWidth="1"/>
    <col min="12804" max="12804" width="14.6640625" style="1" customWidth="1"/>
    <col min="12805" max="12805" width="4.33203125" style="1" customWidth="1"/>
    <col min="12806" max="12806" width="18.33203125" style="1" customWidth="1"/>
    <col min="12807" max="12807" width="6.88671875" style="1" customWidth="1"/>
    <col min="12808" max="12808" width="6.6640625" style="1" customWidth="1"/>
    <col min="12809" max="12809" width="65.6640625" style="1" customWidth="1"/>
    <col min="12810" max="12811" width="9" style="1"/>
    <col min="12812" max="12812" width="2.44140625" style="1" customWidth="1"/>
    <col min="12813" max="13058" width="9" style="1"/>
    <col min="13059" max="13059" width="5.44140625" style="1" customWidth="1"/>
    <col min="13060" max="13060" width="14.6640625" style="1" customWidth="1"/>
    <col min="13061" max="13061" width="4.33203125" style="1" customWidth="1"/>
    <col min="13062" max="13062" width="18.33203125" style="1" customWidth="1"/>
    <col min="13063" max="13063" width="6.88671875" style="1" customWidth="1"/>
    <col min="13064" max="13064" width="6.6640625" style="1" customWidth="1"/>
    <col min="13065" max="13065" width="65.6640625" style="1" customWidth="1"/>
    <col min="13066" max="13067" width="9" style="1"/>
    <col min="13068" max="13068" width="2.44140625" style="1" customWidth="1"/>
    <col min="13069" max="13314" width="9" style="1"/>
    <col min="13315" max="13315" width="5.44140625" style="1" customWidth="1"/>
    <col min="13316" max="13316" width="14.6640625" style="1" customWidth="1"/>
    <col min="13317" max="13317" width="4.33203125" style="1" customWidth="1"/>
    <col min="13318" max="13318" width="18.33203125" style="1" customWidth="1"/>
    <col min="13319" max="13319" width="6.88671875" style="1" customWidth="1"/>
    <col min="13320" max="13320" width="6.6640625" style="1" customWidth="1"/>
    <col min="13321" max="13321" width="65.6640625" style="1" customWidth="1"/>
    <col min="13322" max="13323" width="9" style="1"/>
    <col min="13324" max="13324" width="2.44140625" style="1" customWidth="1"/>
    <col min="13325" max="13570" width="9" style="1"/>
    <col min="13571" max="13571" width="5.44140625" style="1" customWidth="1"/>
    <col min="13572" max="13572" width="14.6640625" style="1" customWidth="1"/>
    <col min="13573" max="13573" width="4.33203125" style="1" customWidth="1"/>
    <col min="13574" max="13574" width="18.33203125" style="1" customWidth="1"/>
    <col min="13575" max="13575" width="6.88671875" style="1" customWidth="1"/>
    <col min="13576" max="13576" width="6.6640625" style="1" customWidth="1"/>
    <col min="13577" max="13577" width="65.6640625" style="1" customWidth="1"/>
    <col min="13578" max="13579" width="9" style="1"/>
    <col min="13580" max="13580" width="2.44140625" style="1" customWidth="1"/>
    <col min="13581" max="13826" width="9" style="1"/>
    <col min="13827" max="13827" width="5.44140625" style="1" customWidth="1"/>
    <col min="13828" max="13828" width="14.6640625" style="1" customWidth="1"/>
    <col min="13829" max="13829" width="4.33203125" style="1" customWidth="1"/>
    <col min="13830" max="13830" width="18.33203125" style="1" customWidth="1"/>
    <col min="13831" max="13831" width="6.88671875" style="1" customWidth="1"/>
    <col min="13832" max="13832" width="6.6640625" style="1" customWidth="1"/>
    <col min="13833" max="13833" width="65.6640625" style="1" customWidth="1"/>
    <col min="13834" max="13835" width="9" style="1"/>
    <col min="13836" max="13836" width="2.44140625" style="1" customWidth="1"/>
    <col min="13837" max="14082" width="9" style="1"/>
    <col min="14083" max="14083" width="5.44140625" style="1" customWidth="1"/>
    <col min="14084" max="14084" width="14.6640625" style="1" customWidth="1"/>
    <col min="14085" max="14085" width="4.33203125" style="1" customWidth="1"/>
    <col min="14086" max="14086" width="18.33203125" style="1" customWidth="1"/>
    <col min="14087" max="14087" width="6.88671875" style="1" customWidth="1"/>
    <col min="14088" max="14088" width="6.6640625" style="1" customWidth="1"/>
    <col min="14089" max="14089" width="65.6640625" style="1" customWidth="1"/>
    <col min="14090" max="14091" width="9" style="1"/>
    <col min="14092" max="14092" width="2.44140625" style="1" customWidth="1"/>
    <col min="14093" max="14338" width="9" style="1"/>
    <col min="14339" max="14339" width="5.44140625" style="1" customWidth="1"/>
    <col min="14340" max="14340" width="14.6640625" style="1" customWidth="1"/>
    <col min="14341" max="14341" width="4.33203125" style="1" customWidth="1"/>
    <col min="14342" max="14342" width="18.33203125" style="1" customWidth="1"/>
    <col min="14343" max="14343" width="6.88671875" style="1" customWidth="1"/>
    <col min="14344" max="14344" width="6.6640625" style="1" customWidth="1"/>
    <col min="14345" max="14345" width="65.6640625" style="1" customWidth="1"/>
    <col min="14346" max="14347" width="9" style="1"/>
    <col min="14348" max="14348" width="2.44140625" style="1" customWidth="1"/>
    <col min="14349" max="14594" width="9" style="1"/>
    <col min="14595" max="14595" width="5.44140625" style="1" customWidth="1"/>
    <col min="14596" max="14596" width="14.6640625" style="1" customWidth="1"/>
    <col min="14597" max="14597" width="4.33203125" style="1" customWidth="1"/>
    <col min="14598" max="14598" width="18.33203125" style="1" customWidth="1"/>
    <col min="14599" max="14599" width="6.88671875" style="1" customWidth="1"/>
    <col min="14600" max="14600" width="6.6640625" style="1" customWidth="1"/>
    <col min="14601" max="14601" width="65.6640625" style="1" customWidth="1"/>
    <col min="14602" max="14603" width="9" style="1"/>
    <col min="14604" max="14604" width="2.44140625" style="1" customWidth="1"/>
    <col min="14605" max="14850" width="9" style="1"/>
    <col min="14851" max="14851" width="5.44140625" style="1" customWidth="1"/>
    <col min="14852" max="14852" width="14.6640625" style="1" customWidth="1"/>
    <col min="14853" max="14853" width="4.33203125" style="1" customWidth="1"/>
    <col min="14854" max="14854" width="18.33203125" style="1" customWidth="1"/>
    <col min="14855" max="14855" width="6.88671875" style="1" customWidth="1"/>
    <col min="14856" max="14856" width="6.6640625" style="1" customWidth="1"/>
    <col min="14857" max="14857" width="65.6640625" style="1" customWidth="1"/>
    <col min="14858" max="14859" width="9" style="1"/>
    <col min="14860" max="14860" width="2.44140625" style="1" customWidth="1"/>
    <col min="14861" max="15106" width="9" style="1"/>
    <col min="15107" max="15107" width="5.44140625" style="1" customWidth="1"/>
    <col min="15108" max="15108" width="14.6640625" style="1" customWidth="1"/>
    <col min="15109" max="15109" width="4.33203125" style="1" customWidth="1"/>
    <col min="15110" max="15110" width="18.33203125" style="1" customWidth="1"/>
    <col min="15111" max="15111" width="6.88671875" style="1" customWidth="1"/>
    <col min="15112" max="15112" width="6.6640625" style="1" customWidth="1"/>
    <col min="15113" max="15113" width="65.6640625" style="1" customWidth="1"/>
    <col min="15114" max="15115" width="9" style="1"/>
    <col min="15116" max="15116" width="2.44140625" style="1" customWidth="1"/>
    <col min="15117" max="15362" width="9" style="1"/>
    <col min="15363" max="15363" width="5.44140625" style="1" customWidth="1"/>
    <col min="15364" max="15364" width="14.6640625" style="1" customWidth="1"/>
    <col min="15365" max="15365" width="4.33203125" style="1" customWidth="1"/>
    <col min="15366" max="15366" width="18.33203125" style="1" customWidth="1"/>
    <col min="15367" max="15367" width="6.88671875" style="1" customWidth="1"/>
    <col min="15368" max="15368" width="6.6640625" style="1" customWidth="1"/>
    <col min="15369" max="15369" width="65.6640625" style="1" customWidth="1"/>
    <col min="15370" max="15371" width="9" style="1"/>
    <col min="15372" max="15372" width="2.44140625" style="1" customWidth="1"/>
    <col min="15373" max="15618" width="9" style="1"/>
    <col min="15619" max="15619" width="5.44140625" style="1" customWidth="1"/>
    <col min="15620" max="15620" width="14.6640625" style="1" customWidth="1"/>
    <col min="15621" max="15621" width="4.33203125" style="1" customWidth="1"/>
    <col min="15622" max="15622" width="18.33203125" style="1" customWidth="1"/>
    <col min="15623" max="15623" width="6.88671875" style="1" customWidth="1"/>
    <col min="15624" max="15624" width="6.6640625" style="1" customWidth="1"/>
    <col min="15625" max="15625" width="65.6640625" style="1" customWidth="1"/>
    <col min="15626" max="15627" width="9" style="1"/>
    <col min="15628" max="15628" width="2.44140625" style="1" customWidth="1"/>
    <col min="15629" max="15874" width="9" style="1"/>
    <col min="15875" max="15875" width="5.44140625" style="1" customWidth="1"/>
    <col min="15876" max="15876" width="14.6640625" style="1" customWidth="1"/>
    <col min="15877" max="15877" width="4.33203125" style="1" customWidth="1"/>
    <col min="15878" max="15878" width="18.33203125" style="1" customWidth="1"/>
    <col min="15879" max="15879" width="6.88671875" style="1" customWidth="1"/>
    <col min="15880" max="15880" width="6.6640625" style="1" customWidth="1"/>
    <col min="15881" max="15881" width="65.6640625" style="1" customWidth="1"/>
    <col min="15882" max="15883" width="9" style="1"/>
    <col min="15884" max="15884" width="2.44140625" style="1" customWidth="1"/>
    <col min="15885" max="16130" width="9" style="1"/>
    <col min="16131" max="16131" width="5.44140625" style="1" customWidth="1"/>
    <col min="16132" max="16132" width="14.6640625" style="1" customWidth="1"/>
    <col min="16133" max="16133" width="4.33203125" style="1" customWidth="1"/>
    <col min="16134" max="16134" width="18.33203125" style="1" customWidth="1"/>
    <col min="16135" max="16135" width="6.88671875" style="1" customWidth="1"/>
    <col min="16136" max="16136" width="6.6640625" style="1" customWidth="1"/>
    <col min="16137" max="16137" width="65.6640625" style="1" customWidth="1"/>
    <col min="16138" max="16139" width="9" style="1"/>
    <col min="16140" max="16140" width="2.44140625" style="1" customWidth="1"/>
    <col min="16141" max="16384" width="9" style="1"/>
  </cols>
  <sheetData>
    <row r="1" spans="2:19">
      <c r="B1" s="3" t="s">
        <v>5119</v>
      </c>
      <c r="H1" s="8" t="s">
        <v>5120</v>
      </c>
      <c r="I1" s="11"/>
      <c r="J1" s="8" t="s">
        <v>5121</v>
      </c>
      <c r="K1" s="11"/>
      <c r="L1" s="8" t="s">
        <v>5122</v>
      </c>
      <c r="M1" s="11"/>
      <c r="N1" s="12" t="s">
        <v>5123</v>
      </c>
      <c r="O1" s="51"/>
      <c r="P1" s="8" t="s">
        <v>5124</v>
      </c>
      <c r="Q1" s="11"/>
      <c r="R1" s="12" t="s">
        <v>5125</v>
      </c>
      <c r="S1" s="13"/>
    </row>
    <row r="2" spans="2:19">
      <c r="B2" s="3"/>
      <c r="H2" s="50" t="s">
        <v>5126</v>
      </c>
      <c r="I2" s="52"/>
      <c r="J2" s="50" t="s">
        <v>5127</v>
      </c>
      <c r="K2" s="52"/>
      <c r="L2" s="50" t="s">
        <v>5128</v>
      </c>
      <c r="M2" s="52"/>
      <c r="N2" s="53" t="s">
        <v>5127</v>
      </c>
      <c r="O2" s="54"/>
      <c r="P2" s="50" t="s">
        <v>5127</v>
      </c>
      <c r="Q2" s="52"/>
      <c r="R2" s="53" t="s">
        <v>5127</v>
      </c>
      <c r="S2" s="58"/>
    </row>
    <row r="3" spans="2:19">
      <c r="B3" s="3"/>
      <c r="H3" s="9" t="s">
        <v>5129</v>
      </c>
      <c r="I3" s="14"/>
      <c r="J3" s="9" t="s">
        <v>5130</v>
      </c>
      <c r="K3" s="14"/>
      <c r="L3" s="9" t="s">
        <v>5130</v>
      </c>
      <c r="M3" s="14"/>
      <c r="N3" s="55" t="s">
        <v>5130</v>
      </c>
      <c r="O3" s="56"/>
      <c r="P3" s="9" t="s">
        <v>5130</v>
      </c>
      <c r="Q3" s="14"/>
      <c r="R3" s="55" t="s">
        <v>5130</v>
      </c>
      <c r="S3" s="17"/>
    </row>
    <row r="4" spans="2:19">
      <c r="B4" s="4" t="s">
        <v>170</v>
      </c>
      <c r="C4" s="4" t="s">
        <v>171</v>
      </c>
      <c r="D4" s="4" t="s">
        <v>172</v>
      </c>
      <c r="E4" s="4" t="s">
        <v>173</v>
      </c>
      <c r="F4" s="4" t="s">
        <v>174</v>
      </c>
      <c r="G4" s="4" t="s">
        <v>175</v>
      </c>
      <c r="H4" s="10" t="s">
        <v>4389</v>
      </c>
      <c r="I4" s="10" t="s">
        <v>4390</v>
      </c>
      <c r="J4" s="10" t="s">
        <v>4389</v>
      </c>
      <c r="K4" s="10" t="s">
        <v>4390</v>
      </c>
      <c r="L4" s="10" t="s">
        <v>4389</v>
      </c>
      <c r="M4" s="10" t="s">
        <v>4390</v>
      </c>
      <c r="N4" s="18"/>
      <c r="O4" s="18"/>
      <c r="P4" s="10" t="s">
        <v>4389</v>
      </c>
      <c r="Q4" s="10" t="s">
        <v>4390</v>
      </c>
      <c r="R4" s="10" t="s">
        <v>4389</v>
      </c>
      <c r="S4" s="10" t="s">
        <v>4390</v>
      </c>
    </row>
    <row r="5" spans="2:19">
      <c r="B5" s="5" t="s">
        <v>1453</v>
      </c>
      <c r="C5" s="5" t="s">
        <v>4391</v>
      </c>
      <c r="D5" s="5" t="s">
        <v>3339</v>
      </c>
      <c r="E5" s="10" t="s">
        <v>4951</v>
      </c>
      <c r="F5" s="5" t="s">
        <v>266</v>
      </c>
      <c r="G5" s="5" t="s">
        <v>1453</v>
      </c>
      <c r="H5" s="10"/>
      <c r="I5" s="10"/>
      <c r="J5" s="10"/>
      <c r="K5" s="10"/>
      <c r="L5" s="10"/>
      <c r="M5" s="10"/>
      <c r="N5" s="18"/>
      <c r="O5" s="18"/>
      <c r="P5" s="10"/>
      <c r="Q5" s="10"/>
      <c r="R5" s="10"/>
      <c r="S5" s="10"/>
    </row>
    <row r="6" spans="2:19">
      <c r="B6" s="162" t="s">
        <v>3728</v>
      </c>
      <c r="C6" s="162" t="s">
        <v>4398</v>
      </c>
      <c r="D6" s="162" t="s">
        <v>178</v>
      </c>
      <c r="E6" s="10" t="s">
        <v>5131</v>
      </c>
      <c r="F6" s="5" t="s">
        <v>516</v>
      </c>
      <c r="G6" s="5" t="s">
        <v>5132</v>
      </c>
      <c r="H6" s="10" t="str">
        <f>DEC2HEX(I6)</f>
        <v>8CA</v>
      </c>
      <c r="I6" s="10">
        <v>2250</v>
      </c>
      <c r="J6" s="10" t="str">
        <f>DEC2HEX(K6)</f>
        <v>8CA</v>
      </c>
      <c r="K6" s="10">
        <v>2250</v>
      </c>
      <c r="L6" s="10" t="str">
        <f>DEC2HEX(M6)</f>
        <v>465</v>
      </c>
      <c r="M6" s="10">
        <v>1125</v>
      </c>
      <c r="N6" s="57" t="str">
        <f>DEC2HEX(O6)</f>
        <v>8E0</v>
      </c>
      <c r="O6" s="57">
        <v>2272</v>
      </c>
      <c r="P6" s="19" t="str">
        <f>DEC2HEX(Q6)</f>
        <v>8E0</v>
      </c>
      <c r="Q6" s="19">
        <v>2272</v>
      </c>
      <c r="R6" s="20" t="str">
        <f>DEC2HEX(S6)</f>
        <v>465</v>
      </c>
      <c r="S6" s="20">
        <v>1125</v>
      </c>
    </row>
    <row r="7" spans="2:19">
      <c r="B7" s="162"/>
      <c r="C7" s="162"/>
      <c r="D7" s="162"/>
      <c r="E7" s="10" t="s">
        <v>5133</v>
      </c>
      <c r="F7" s="5" t="s">
        <v>2054</v>
      </c>
      <c r="G7" s="5" t="s">
        <v>5134</v>
      </c>
      <c r="H7" s="10" t="str">
        <f>DEC2HEX(I7)</f>
        <v>1130</v>
      </c>
      <c r="I7" s="10">
        <v>4400</v>
      </c>
      <c r="J7" s="18" t="str">
        <f>DEC2HEX(K7)</f>
        <v>1130</v>
      </c>
      <c r="K7" s="10">
        <v>4400</v>
      </c>
      <c r="L7" s="10" t="str">
        <f>DEC2HEX(M7)</f>
        <v>1130</v>
      </c>
      <c r="M7" s="10">
        <v>4400</v>
      </c>
      <c r="N7" s="20" t="str">
        <f>DEC2HEX(O7)</f>
        <v>11A0</v>
      </c>
      <c r="O7" s="20">
        <v>4512</v>
      </c>
      <c r="P7" s="19" t="str">
        <f>DEC2HEX(Q7)</f>
        <v>2340</v>
      </c>
      <c r="Q7" s="19">
        <v>9024</v>
      </c>
      <c r="R7" s="20" t="str">
        <f>DEC2HEX(S7)</f>
        <v>1360</v>
      </c>
      <c r="S7" s="20">
        <v>4960</v>
      </c>
    </row>
    <row r="8" spans="2:19">
      <c r="B8" s="162" t="s">
        <v>3736</v>
      </c>
      <c r="C8" s="162" t="s">
        <v>4403</v>
      </c>
      <c r="D8" s="162" t="s">
        <v>178</v>
      </c>
      <c r="E8" s="10" t="s">
        <v>5135</v>
      </c>
      <c r="F8" s="5" t="s">
        <v>516</v>
      </c>
      <c r="G8" s="5" t="s">
        <v>5136</v>
      </c>
      <c r="H8" s="10" t="str">
        <f>DEC2HEX(I8)</f>
        <v>882</v>
      </c>
      <c r="I8" s="10">
        <v>2178</v>
      </c>
      <c r="J8" s="10" t="str">
        <f>DEC2HEX(K8)</f>
        <v>882</v>
      </c>
      <c r="K8" s="10">
        <v>2178</v>
      </c>
      <c r="L8" s="10" t="str">
        <f>DEC2HEX(M8)</f>
        <v>45C</v>
      </c>
      <c r="M8" s="10">
        <v>1116</v>
      </c>
      <c r="N8" s="18" t="str">
        <f>DEC2HEX(O8)</f>
        <v>882</v>
      </c>
      <c r="O8" s="18">
        <v>2178</v>
      </c>
      <c r="P8" s="10" t="str">
        <f>DEC2HEX(Q8)</f>
        <v>882</v>
      </c>
      <c r="Q8" s="10">
        <v>2178</v>
      </c>
      <c r="R8" s="18" t="str">
        <f>DEC2HEX(S8)</f>
        <v>45C</v>
      </c>
      <c r="S8" s="18">
        <v>1116</v>
      </c>
    </row>
    <row r="9" spans="2:19">
      <c r="B9" s="162"/>
      <c r="C9" s="162"/>
      <c r="D9" s="162"/>
      <c r="E9" s="10" t="s">
        <v>5137</v>
      </c>
      <c r="F9" s="5" t="s">
        <v>2054</v>
      </c>
      <c r="G9" s="5" t="s">
        <v>5138</v>
      </c>
      <c r="H9" s="10" t="str">
        <f>DEC2HEX(I9)</f>
        <v>F18</v>
      </c>
      <c r="I9" s="10">
        <v>3864</v>
      </c>
      <c r="J9" s="10" t="str">
        <f>DEC2HEX(K9)</f>
        <v>F18</v>
      </c>
      <c r="K9" s="10">
        <v>3864</v>
      </c>
      <c r="L9" s="10" t="str">
        <f>DEC2HEX(M9)</f>
        <v>78C</v>
      </c>
      <c r="M9" s="10">
        <v>1932</v>
      </c>
      <c r="N9" s="18" t="str">
        <f>DEC2HEX(O9)</f>
        <v>F18</v>
      </c>
      <c r="O9" s="18">
        <v>3864</v>
      </c>
      <c r="P9" s="10" t="str">
        <f>DEC2HEX(Q9)</f>
        <v>F18</v>
      </c>
      <c r="Q9" s="10">
        <v>3864</v>
      </c>
      <c r="R9" s="18" t="str">
        <f>DEC2HEX(S9)</f>
        <v>78C</v>
      </c>
      <c r="S9" s="18">
        <v>1932</v>
      </c>
    </row>
    <row r="10" spans="2:19">
      <c r="B10" s="5" t="s">
        <v>3739</v>
      </c>
      <c r="C10" s="5" t="s">
        <v>4407</v>
      </c>
      <c r="D10" s="5" t="s">
        <v>4545</v>
      </c>
      <c r="E10" s="10" t="s">
        <v>5139</v>
      </c>
      <c r="F10" s="5" t="s">
        <v>266</v>
      </c>
      <c r="G10" s="5" t="s">
        <v>1453</v>
      </c>
      <c r="H10" s="10"/>
      <c r="I10" s="10"/>
      <c r="J10" s="10"/>
      <c r="K10" s="10"/>
      <c r="L10" s="10"/>
      <c r="M10" s="10"/>
      <c r="N10" s="18"/>
      <c r="O10" s="18"/>
      <c r="P10" s="10"/>
      <c r="Q10" s="10"/>
      <c r="R10" s="10"/>
      <c r="S10" s="10"/>
    </row>
    <row r="11" spans="2:19">
      <c r="B11" s="5" t="s">
        <v>700</v>
      </c>
      <c r="C11" s="5" t="s">
        <v>701</v>
      </c>
      <c r="D11" s="5" t="s">
        <v>178</v>
      </c>
      <c r="E11" s="10" t="s">
        <v>5140</v>
      </c>
      <c r="F11" s="5" t="s">
        <v>2074</v>
      </c>
      <c r="G11" s="5" t="s">
        <v>995</v>
      </c>
      <c r="H11" s="18" t="str">
        <f>DEC2HEX(I11)</f>
        <v>C8</v>
      </c>
      <c r="I11" s="18">
        <v>200</v>
      </c>
      <c r="J11" s="18" t="str">
        <f>DEC2HEX(K11)</f>
        <v>1F4</v>
      </c>
      <c r="K11" s="10">
        <v>500</v>
      </c>
      <c r="L11" s="10" t="str">
        <f>DEC2HEX(M11)</f>
        <v>C8</v>
      </c>
      <c r="M11" s="10">
        <v>200</v>
      </c>
      <c r="N11" s="18" t="str">
        <f>DEC2HEX(O11)</f>
        <v>50</v>
      </c>
      <c r="O11" s="18">
        <v>80</v>
      </c>
      <c r="P11" s="10" t="str">
        <f>DEC2HEX(Q11)</f>
        <v>50</v>
      </c>
      <c r="Q11" s="10">
        <v>80</v>
      </c>
      <c r="R11" s="18" t="str">
        <f>DEC2HEX(S11)</f>
        <v>50</v>
      </c>
      <c r="S11" s="18">
        <v>80</v>
      </c>
    </row>
    <row r="13" spans="2:19">
      <c r="J13" s="21" t="s">
        <v>5141</v>
      </c>
      <c r="P13" s="21" t="s">
        <v>5141</v>
      </c>
    </row>
    <row r="14" spans="2:19">
      <c r="J14" s="21" t="s">
        <v>5142</v>
      </c>
      <c r="P14" s="21" t="s">
        <v>5142</v>
      </c>
    </row>
    <row r="15" spans="2:19">
      <c r="J15" s="21" t="s">
        <v>5143</v>
      </c>
      <c r="P15" s="21" t="s">
        <v>5143</v>
      </c>
    </row>
  </sheetData>
  <sheetProtection selectLockedCells="1" selectUnlockedCells="1"/>
  <autoFilter ref="B4:G11" xr:uid="{00000000-0009-0000-0000-000015000000}"/>
  <mergeCells count="6">
    <mergeCell ref="B6:B7"/>
    <mergeCell ref="B8:B9"/>
    <mergeCell ref="C6:C7"/>
    <mergeCell ref="C8:C9"/>
    <mergeCell ref="D6:D7"/>
    <mergeCell ref="D8:D9"/>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H52"/>
  <sheetViews>
    <sheetView workbookViewId="0">
      <pane xSplit="5" ySplit="2" topLeftCell="F9" activePane="bottomRight" state="frozen"/>
      <selection pane="topRight"/>
      <selection pane="bottomLeft"/>
      <selection pane="bottomRight" activeCell="H12" sqref="H12"/>
    </sheetView>
  </sheetViews>
  <sheetFormatPr defaultColWidth="11.44140625" defaultRowHeight="16.2"/>
  <cols>
    <col min="1" max="1" width="5.88671875" style="7" customWidth="1"/>
    <col min="2" max="2" width="10.88671875" style="7" customWidth="1"/>
    <col min="3" max="3" width="15.88671875" style="7" customWidth="1"/>
    <col min="4" max="4" width="10.88671875" style="7" customWidth="1"/>
    <col min="5" max="5" width="40.88671875" style="7" customWidth="1"/>
    <col min="6" max="7" width="10.88671875" style="2" customWidth="1"/>
    <col min="8" max="8" width="80.88671875" style="7" customWidth="1"/>
    <col min="9" max="257" width="8.88671875" style="7" customWidth="1"/>
    <col min="258" max="259" width="13.109375" style="7" customWidth="1"/>
    <col min="260" max="260" width="7.44140625" style="7" customWidth="1"/>
    <col min="261" max="261" width="17.44140625" style="7" customWidth="1"/>
    <col min="262" max="262" width="12" style="7" customWidth="1"/>
    <col min="263" max="263" width="9.109375" style="7" customWidth="1"/>
    <col min="264" max="264" width="70.6640625" style="7" customWidth="1"/>
    <col min="265" max="513" width="8.88671875" style="7" customWidth="1"/>
    <col min="514" max="515" width="13.109375" style="7" customWidth="1"/>
    <col min="516" max="516" width="7.44140625" style="7" customWidth="1"/>
    <col min="517" max="517" width="17.44140625" style="7" customWidth="1"/>
    <col min="518" max="518" width="12" style="7" customWidth="1"/>
    <col min="519" max="519" width="9.109375" style="7" customWidth="1"/>
    <col min="520" max="520" width="70.6640625" style="7" customWidth="1"/>
    <col min="521" max="769" width="8.88671875" style="7" customWidth="1"/>
    <col min="770" max="771" width="13.109375" style="7" customWidth="1"/>
    <col min="772" max="772" width="7.44140625" style="7" customWidth="1"/>
    <col min="773" max="773" width="17.44140625" style="7" customWidth="1"/>
    <col min="774" max="774" width="12" style="7" customWidth="1"/>
    <col min="775" max="775" width="9.109375" style="7" customWidth="1"/>
    <col min="776" max="776" width="70.6640625" style="7" customWidth="1"/>
    <col min="777" max="1025" width="8.88671875" style="7" customWidth="1"/>
    <col min="1026" max="1027" width="13.109375" style="7" customWidth="1"/>
    <col min="1028" max="1028" width="7.44140625" style="7" customWidth="1"/>
    <col min="1029" max="1029" width="17.44140625" style="7" customWidth="1"/>
    <col min="1030" max="1030" width="12" style="7" customWidth="1"/>
    <col min="1031" max="1031" width="9.109375" style="7" customWidth="1"/>
    <col min="1032" max="1032" width="70.6640625" style="7" customWidth="1"/>
    <col min="1033" max="1281" width="8.88671875" style="7" customWidth="1"/>
    <col min="1282" max="1283" width="13.109375" style="7" customWidth="1"/>
    <col min="1284" max="1284" width="7.44140625" style="7" customWidth="1"/>
    <col min="1285" max="1285" width="17.44140625" style="7" customWidth="1"/>
    <col min="1286" max="1286" width="12" style="7" customWidth="1"/>
    <col min="1287" max="1287" width="9.109375" style="7" customWidth="1"/>
    <col min="1288" max="1288" width="70.6640625" style="7" customWidth="1"/>
    <col min="1289" max="1537" width="8.88671875" style="7" customWidth="1"/>
    <col min="1538" max="1539" width="13.109375" style="7" customWidth="1"/>
    <col min="1540" max="1540" width="7.44140625" style="7" customWidth="1"/>
    <col min="1541" max="1541" width="17.44140625" style="7" customWidth="1"/>
    <col min="1542" max="1542" width="12" style="7" customWidth="1"/>
    <col min="1543" max="1543" width="9.109375" style="7" customWidth="1"/>
    <col min="1544" max="1544" width="70.6640625" style="7" customWidth="1"/>
    <col min="1545" max="1793" width="8.88671875" style="7" customWidth="1"/>
    <col min="1794" max="1795" width="13.109375" style="7" customWidth="1"/>
    <col min="1796" max="1796" width="7.44140625" style="7" customWidth="1"/>
    <col min="1797" max="1797" width="17.44140625" style="7" customWidth="1"/>
    <col min="1798" max="1798" width="12" style="7" customWidth="1"/>
    <col min="1799" max="1799" width="9.109375" style="7" customWidth="1"/>
    <col min="1800" max="1800" width="70.6640625" style="7" customWidth="1"/>
    <col min="1801" max="2049" width="8.88671875" style="7" customWidth="1"/>
    <col min="2050" max="2051" width="13.109375" style="7" customWidth="1"/>
    <col min="2052" max="2052" width="7.44140625" style="7" customWidth="1"/>
    <col min="2053" max="2053" width="17.44140625" style="7" customWidth="1"/>
    <col min="2054" max="2054" width="12" style="7" customWidth="1"/>
    <col min="2055" max="2055" width="9.109375" style="7" customWidth="1"/>
    <col min="2056" max="2056" width="70.6640625" style="7" customWidth="1"/>
    <col min="2057" max="2305" width="8.88671875" style="7" customWidth="1"/>
    <col min="2306" max="2307" width="13.109375" style="7" customWidth="1"/>
    <col min="2308" max="2308" width="7.44140625" style="7" customWidth="1"/>
    <col min="2309" max="2309" width="17.44140625" style="7" customWidth="1"/>
    <col min="2310" max="2310" width="12" style="7" customWidth="1"/>
    <col min="2311" max="2311" width="9.109375" style="7" customWidth="1"/>
    <col min="2312" max="2312" width="70.6640625" style="7" customWidth="1"/>
    <col min="2313" max="2561" width="8.88671875" style="7" customWidth="1"/>
    <col min="2562" max="2563" width="13.109375" style="7" customWidth="1"/>
    <col min="2564" max="2564" width="7.44140625" style="7" customWidth="1"/>
    <col min="2565" max="2565" width="17.44140625" style="7" customWidth="1"/>
    <col min="2566" max="2566" width="12" style="7" customWidth="1"/>
    <col min="2567" max="2567" width="9.109375" style="7" customWidth="1"/>
    <col min="2568" max="2568" width="70.6640625" style="7" customWidth="1"/>
    <col min="2569" max="2817" width="8.88671875" style="7" customWidth="1"/>
    <col min="2818" max="2819" width="13.109375" style="7" customWidth="1"/>
    <col min="2820" max="2820" width="7.44140625" style="7" customWidth="1"/>
    <col min="2821" max="2821" width="17.44140625" style="7" customWidth="1"/>
    <col min="2822" max="2822" width="12" style="7" customWidth="1"/>
    <col min="2823" max="2823" width="9.109375" style="7" customWidth="1"/>
    <col min="2824" max="2824" width="70.6640625" style="7" customWidth="1"/>
    <col min="2825" max="3073" width="8.88671875" style="7" customWidth="1"/>
    <col min="3074" max="3075" width="13.109375" style="7" customWidth="1"/>
    <col min="3076" max="3076" width="7.44140625" style="7" customWidth="1"/>
    <col min="3077" max="3077" width="17.44140625" style="7" customWidth="1"/>
    <col min="3078" max="3078" width="12" style="7" customWidth="1"/>
    <col min="3079" max="3079" width="9.109375" style="7" customWidth="1"/>
    <col min="3080" max="3080" width="70.6640625" style="7" customWidth="1"/>
    <col min="3081" max="3329" width="8.88671875" style="7" customWidth="1"/>
    <col min="3330" max="3331" width="13.109375" style="7" customWidth="1"/>
    <col min="3332" max="3332" width="7.44140625" style="7" customWidth="1"/>
    <col min="3333" max="3333" width="17.44140625" style="7" customWidth="1"/>
    <col min="3334" max="3334" width="12" style="7" customWidth="1"/>
    <col min="3335" max="3335" width="9.109375" style="7" customWidth="1"/>
    <col min="3336" max="3336" width="70.6640625" style="7" customWidth="1"/>
    <col min="3337" max="3585" width="8.88671875" style="7" customWidth="1"/>
    <col min="3586" max="3587" width="13.109375" style="7" customWidth="1"/>
    <col min="3588" max="3588" width="7.44140625" style="7" customWidth="1"/>
    <col min="3589" max="3589" width="17.44140625" style="7" customWidth="1"/>
    <col min="3590" max="3590" width="12" style="7" customWidth="1"/>
    <col min="3591" max="3591" width="9.109375" style="7" customWidth="1"/>
    <col min="3592" max="3592" width="70.6640625" style="7" customWidth="1"/>
    <col min="3593" max="3841" width="8.88671875" style="7" customWidth="1"/>
    <col min="3842" max="3843" width="13.109375" style="7" customWidth="1"/>
    <col min="3844" max="3844" width="7.44140625" style="7" customWidth="1"/>
    <col min="3845" max="3845" width="17.44140625" style="7" customWidth="1"/>
    <col min="3846" max="3846" width="12" style="7" customWidth="1"/>
    <col min="3847" max="3847" width="9.109375" style="7" customWidth="1"/>
    <col min="3848" max="3848" width="70.6640625" style="7" customWidth="1"/>
    <col min="3849" max="4097" width="8.88671875" style="7" customWidth="1"/>
    <col min="4098" max="4099" width="13.109375" style="7" customWidth="1"/>
    <col min="4100" max="4100" width="7.44140625" style="7" customWidth="1"/>
    <col min="4101" max="4101" width="17.44140625" style="7" customWidth="1"/>
    <col min="4102" max="4102" width="12" style="7" customWidth="1"/>
    <col min="4103" max="4103" width="9.109375" style="7" customWidth="1"/>
    <col min="4104" max="4104" width="70.6640625" style="7" customWidth="1"/>
    <col min="4105" max="4353" width="8.88671875" style="7" customWidth="1"/>
    <col min="4354" max="4355" width="13.109375" style="7" customWidth="1"/>
    <col min="4356" max="4356" width="7.44140625" style="7" customWidth="1"/>
    <col min="4357" max="4357" width="17.44140625" style="7" customWidth="1"/>
    <col min="4358" max="4358" width="12" style="7" customWidth="1"/>
    <col min="4359" max="4359" width="9.109375" style="7" customWidth="1"/>
    <col min="4360" max="4360" width="70.6640625" style="7" customWidth="1"/>
    <col min="4361" max="4609" width="8.88671875" style="7" customWidth="1"/>
    <col min="4610" max="4611" width="13.109375" style="7" customWidth="1"/>
    <col min="4612" max="4612" width="7.44140625" style="7" customWidth="1"/>
    <col min="4613" max="4613" width="17.44140625" style="7" customWidth="1"/>
    <col min="4614" max="4614" width="12" style="7" customWidth="1"/>
    <col min="4615" max="4615" width="9.109375" style="7" customWidth="1"/>
    <col min="4616" max="4616" width="70.6640625" style="7" customWidth="1"/>
    <col min="4617" max="4865" width="8.88671875" style="7" customWidth="1"/>
    <col min="4866" max="4867" width="13.109375" style="7" customWidth="1"/>
    <col min="4868" max="4868" width="7.44140625" style="7" customWidth="1"/>
    <col min="4869" max="4869" width="17.44140625" style="7" customWidth="1"/>
    <col min="4870" max="4870" width="12" style="7" customWidth="1"/>
    <col min="4871" max="4871" width="9.109375" style="7" customWidth="1"/>
    <col min="4872" max="4872" width="70.6640625" style="7" customWidth="1"/>
    <col min="4873" max="5121" width="8.88671875" style="7" customWidth="1"/>
    <col min="5122" max="5123" width="13.109375" style="7" customWidth="1"/>
    <col min="5124" max="5124" width="7.44140625" style="7" customWidth="1"/>
    <col min="5125" max="5125" width="17.44140625" style="7" customWidth="1"/>
    <col min="5126" max="5126" width="12" style="7" customWidth="1"/>
    <col min="5127" max="5127" width="9.109375" style="7" customWidth="1"/>
    <col min="5128" max="5128" width="70.6640625" style="7" customWidth="1"/>
    <col min="5129" max="5377" width="8.88671875" style="7" customWidth="1"/>
    <col min="5378" max="5379" width="13.109375" style="7" customWidth="1"/>
    <col min="5380" max="5380" width="7.44140625" style="7" customWidth="1"/>
    <col min="5381" max="5381" width="17.44140625" style="7" customWidth="1"/>
    <col min="5382" max="5382" width="12" style="7" customWidth="1"/>
    <col min="5383" max="5383" width="9.109375" style="7" customWidth="1"/>
    <col min="5384" max="5384" width="70.6640625" style="7" customWidth="1"/>
    <col min="5385" max="5633" width="8.88671875" style="7" customWidth="1"/>
    <col min="5634" max="5635" width="13.109375" style="7" customWidth="1"/>
    <col min="5636" max="5636" width="7.44140625" style="7" customWidth="1"/>
    <col min="5637" max="5637" width="17.44140625" style="7" customWidth="1"/>
    <col min="5638" max="5638" width="12" style="7" customWidth="1"/>
    <col min="5639" max="5639" width="9.109375" style="7" customWidth="1"/>
    <col min="5640" max="5640" width="70.6640625" style="7" customWidth="1"/>
    <col min="5641" max="5889" width="8.88671875" style="7" customWidth="1"/>
    <col min="5890" max="5891" width="13.109375" style="7" customWidth="1"/>
    <col min="5892" max="5892" width="7.44140625" style="7" customWidth="1"/>
    <col min="5893" max="5893" width="17.44140625" style="7" customWidth="1"/>
    <col min="5894" max="5894" width="12" style="7" customWidth="1"/>
    <col min="5895" max="5895" width="9.109375" style="7" customWidth="1"/>
    <col min="5896" max="5896" width="70.6640625" style="7" customWidth="1"/>
    <col min="5897" max="6145" width="8.88671875" style="7" customWidth="1"/>
    <col min="6146" max="6147" width="13.109375" style="7" customWidth="1"/>
    <col min="6148" max="6148" width="7.44140625" style="7" customWidth="1"/>
    <col min="6149" max="6149" width="17.44140625" style="7" customWidth="1"/>
    <col min="6150" max="6150" width="12" style="7" customWidth="1"/>
    <col min="6151" max="6151" width="9.109375" style="7" customWidth="1"/>
    <col min="6152" max="6152" width="70.6640625" style="7" customWidth="1"/>
    <col min="6153" max="6401" width="8.88671875" style="7" customWidth="1"/>
    <col min="6402" max="6403" width="13.109375" style="7" customWidth="1"/>
    <col min="6404" max="6404" width="7.44140625" style="7" customWidth="1"/>
    <col min="6405" max="6405" width="17.44140625" style="7" customWidth="1"/>
    <col min="6406" max="6406" width="12" style="7" customWidth="1"/>
    <col min="6407" max="6407" width="9.109375" style="7" customWidth="1"/>
    <col min="6408" max="6408" width="70.6640625" style="7" customWidth="1"/>
    <col min="6409" max="6657" width="8.88671875" style="7" customWidth="1"/>
    <col min="6658" max="6659" width="13.109375" style="7" customWidth="1"/>
    <col min="6660" max="6660" width="7.44140625" style="7" customWidth="1"/>
    <col min="6661" max="6661" width="17.44140625" style="7" customWidth="1"/>
    <col min="6662" max="6662" width="12" style="7" customWidth="1"/>
    <col min="6663" max="6663" width="9.109375" style="7" customWidth="1"/>
    <col min="6664" max="6664" width="70.6640625" style="7" customWidth="1"/>
    <col min="6665" max="6913" width="8.88671875" style="7" customWidth="1"/>
    <col min="6914" max="6915" width="13.109375" style="7" customWidth="1"/>
    <col min="6916" max="6916" width="7.44140625" style="7" customWidth="1"/>
    <col min="6917" max="6917" width="17.44140625" style="7" customWidth="1"/>
    <col min="6918" max="6918" width="12" style="7" customWidth="1"/>
    <col min="6919" max="6919" width="9.109375" style="7" customWidth="1"/>
    <col min="6920" max="6920" width="70.6640625" style="7" customWidth="1"/>
    <col min="6921" max="7169" width="8.88671875" style="7" customWidth="1"/>
    <col min="7170" max="7171" width="13.109375" style="7" customWidth="1"/>
    <col min="7172" max="7172" width="7.44140625" style="7" customWidth="1"/>
    <col min="7173" max="7173" width="17.44140625" style="7" customWidth="1"/>
    <col min="7174" max="7174" width="12" style="7" customWidth="1"/>
    <col min="7175" max="7175" width="9.109375" style="7" customWidth="1"/>
    <col min="7176" max="7176" width="70.6640625" style="7" customWidth="1"/>
    <col min="7177" max="7425" width="8.88671875" style="7" customWidth="1"/>
    <col min="7426" max="7427" width="13.109375" style="7" customWidth="1"/>
    <col min="7428" max="7428" width="7.44140625" style="7" customWidth="1"/>
    <col min="7429" max="7429" width="17.44140625" style="7" customWidth="1"/>
    <col min="7430" max="7430" width="12" style="7" customWidth="1"/>
    <col min="7431" max="7431" width="9.109375" style="7" customWidth="1"/>
    <col min="7432" max="7432" width="70.6640625" style="7" customWidth="1"/>
    <col min="7433" max="7681" width="8.88671875" style="7" customWidth="1"/>
    <col min="7682" max="7683" width="13.109375" style="7" customWidth="1"/>
    <col min="7684" max="7684" width="7.44140625" style="7" customWidth="1"/>
    <col min="7685" max="7685" width="17.44140625" style="7" customWidth="1"/>
    <col min="7686" max="7686" width="12" style="7" customWidth="1"/>
    <col min="7687" max="7687" width="9.109375" style="7" customWidth="1"/>
    <col min="7688" max="7688" width="70.6640625" style="7" customWidth="1"/>
    <col min="7689" max="7937" width="8.88671875" style="7" customWidth="1"/>
    <col min="7938" max="7939" width="13.109375" style="7" customWidth="1"/>
    <col min="7940" max="7940" width="7.44140625" style="7" customWidth="1"/>
    <col min="7941" max="7941" width="17.44140625" style="7" customWidth="1"/>
    <col min="7942" max="7942" width="12" style="7" customWidth="1"/>
    <col min="7943" max="7943" width="9.109375" style="7" customWidth="1"/>
    <col min="7944" max="7944" width="70.6640625" style="7" customWidth="1"/>
    <col min="7945" max="8193" width="8.88671875" style="7" customWidth="1"/>
    <col min="8194" max="8195" width="13.109375" style="7" customWidth="1"/>
    <col min="8196" max="8196" width="7.44140625" style="7" customWidth="1"/>
    <col min="8197" max="8197" width="17.44140625" style="7" customWidth="1"/>
    <col min="8198" max="8198" width="12" style="7" customWidth="1"/>
    <col min="8199" max="8199" width="9.109375" style="7" customWidth="1"/>
    <col min="8200" max="8200" width="70.6640625" style="7" customWidth="1"/>
    <col min="8201" max="8449" width="8.88671875" style="7" customWidth="1"/>
    <col min="8450" max="8451" width="13.109375" style="7" customWidth="1"/>
    <col min="8452" max="8452" width="7.44140625" style="7" customWidth="1"/>
    <col min="8453" max="8453" width="17.44140625" style="7" customWidth="1"/>
    <col min="8454" max="8454" width="12" style="7" customWidth="1"/>
    <col min="8455" max="8455" width="9.109375" style="7" customWidth="1"/>
    <col min="8456" max="8456" width="70.6640625" style="7" customWidth="1"/>
    <col min="8457" max="8705" width="8.88671875" style="7" customWidth="1"/>
    <col min="8706" max="8707" width="13.109375" style="7" customWidth="1"/>
    <col min="8708" max="8708" width="7.44140625" style="7" customWidth="1"/>
    <col min="8709" max="8709" width="17.44140625" style="7" customWidth="1"/>
    <col min="8710" max="8710" width="12" style="7" customWidth="1"/>
    <col min="8711" max="8711" width="9.109375" style="7" customWidth="1"/>
    <col min="8712" max="8712" width="70.6640625" style="7" customWidth="1"/>
    <col min="8713" max="8961" width="8.88671875" style="7" customWidth="1"/>
    <col min="8962" max="8963" width="13.109375" style="7" customWidth="1"/>
    <col min="8964" max="8964" width="7.44140625" style="7" customWidth="1"/>
    <col min="8965" max="8965" width="17.44140625" style="7" customWidth="1"/>
    <col min="8966" max="8966" width="12" style="7" customWidth="1"/>
    <col min="8967" max="8967" width="9.109375" style="7" customWidth="1"/>
    <col min="8968" max="8968" width="70.6640625" style="7" customWidth="1"/>
    <col min="8969" max="9217" width="8.88671875" style="7" customWidth="1"/>
    <col min="9218" max="9219" width="13.109375" style="7" customWidth="1"/>
    <col min="9220" max="9220" width="7.44140625" style="7" customWidth="1"/>
    <col min="9221" max="9221" width="17.44140625" style="7" customWidth="1"/>
    <col min="9222" max="9222" width="12" style="7" customWidth="1"/>
    <col min="9223" max="9223" width="9.109375" style="7" customWidth="1"/>
    <col min="9224" max="9224" width="70.6640625" style="7" customWidth="1"/>
    <col min="9225" max="9473" width="8.88671875" style="7" customWidth="1"/>
    <col min="9474" max="9475" width="13.109375" style="7" customWidth="1"/>
    <col min="9476" max="9476" width="7.44140625" style="7" customWidth="1"/>
    <col min="9477" max="9477" width="17.44140625" style="7" customWidth="1"/>
    <col min="9478" max="9478" width="12" style="7" customWidth="1"/>
    <col min="9479" max="9479" width="9.109375" style="7" customWidth="1"/>
    <col min="9480" max="9480" width="70.6640625" style="7" customWidth="1"/>
    <col min="9481" max="9729" width="8.88671875" style="7" customWidth="1"/>
    <col min="9730" max="9731" width="13.109375" style="7" customWidth="1"/>
    <col min="9732" max="9732" width="7.44140625" style="7" customWidth="1"/>
    <col min="9733" max="9733" width="17.44140625" style="7" customWidth="1"/>
    <col min="9734" max="9734" width="12" style="7" customWidth="1"/>
    <col min="9735" max="9735" width="9.109375" style="7" customWidth="1"/>
    <col min="9736" max="9736" width="70.6640625" style="7" customWidth="1"/>
    <col min="9737" max="9985" width="8.88671875" style="7" customWidth="1"/>
    <col min="9986" max="9987" width="13.109375" style="7" customWidth="1"/>
    <col min="9988" max="9988" width="7.44140625" style="7" customWidth="1"/>
    <col min="9989" max="9989" width="17.44140625" style="7" customWidth="1"/>
    <col min="9990" max="9990" width="12" style="7" customWidth="1"/>
    <col min="9991" max="9991" width="9.109375" style="7" customWidth="1"/>
    <col min="9992" max="9992" width="70.6640625" style="7" customWidth="1"/>
    <col min="9993" max="10241" width="8.88671875" style="7" customWidth="1"/>
    <col min="10242" max="10243" width="13.109375" style="7" customWidth="1"/>
    <col min="10244" max="10244" width="7.44140625" style="7" customWidth="1"/>
    <col min="10245" max="10245" width="17.44140625" style="7" customWidth="1"/>
    <col min="10246" max="10246" width="12" style="7" customWidth="1"/>
    <col min="10247" max="10247" width="9.109375" style="7" customWidth="1"/>
    <col min="10248" max="10248" width="70.6640625" style="7" customWidth="1"/>
    <col min="10249" max="10497" width="8.88671875" style="7" customWidth="1"/>
    <col min="10498" max="10499" width="13.109375" style="7" customWidth="1"/>
    <col min="10500" max="10500" width="7.44140625" style="7" customWidth="1"/>
    <col min="10501" max="10501" width="17.44140625" style="7" customWidth="1"/>
    <col min="10502" max="10502" width="12" style="7" customWidth="1"/>
    <col min="10503" max="10503" width="9.109375" style="7" customWidth="1"/>
    <col min="10504" max="10504" width="70.6640625" style="7" customWidth="1"/>
    <col min="10505" max="10753" width="8.88671875" style="7" customWidth="1"/>
    <col min="10754" max="10755" width="13.109375" style="7" customWidth="1"/>
    <col min="10756" max="10756" width="7.44140625" style="7" customWidth="1"/>
    <col min="10757" max="10757" width="17.44140625" style="7" customWidth="1"/>
    <col min="10758" max="10758" width="12" style="7" customWidth="1"/>
    <col min="10759" max="10759" width="9.109375" style="7" customWidth="1"/>
    <col min="10760" max="10760" width="70.6640625" style="7" customWidth="1"/>
    <col min="10761" max="11009" width="8.88671875" style="7" customWidth="1"/>
    <col min="11010" max="11011" width="13.109375" style="7" customWidth="1"/>
    <col min="11012" max="11012" width="7.44140625" style="7" customWidth="1"/>
    <col min="11013" max="11013" width="17.44140625" style="7" customWidth="1"/>
    <col min="11014" max="11014" width="12" style="7" customWidth="1"/>
    <col min="11015" max="11015" width="9.109375" style="7" customWidth="1"/>
    <col min="11016" max="11016" width="70.6640625" style="7" customWidth="1"/>
    <col min="11017" max="11265" width="8.88671875" style="7" customWidth="1"/>
    <col min="11266" max="11267" width="13.109375" style="7" customWidth="1"/>
    <col min="11268" max="11268" width="7.44140625" style="7" customWidth="1"/>
    <col min="11269" max="11269" width="17.44140625" style="7" customWidth="1"/>
    <col min="11270" max="11270" width="12" style="7" customWidth="1"/>
    <col min="11271" max="11271" width="9.109375" style="7" customWidth="1"/>
    <col min="11272" max="11272" width="70.6640625" style="7" customWidth="1"/>
    <col min="11273" max="11521" width="8.88671875" style="7" customWidth="1"/>
    <col min="11522" max="11523" width="13.109375" style="7" customWidth="1"/>
    <col min="11524" max="11524" width="7.44140625" style="7" customWidth="1"/>
    <col min="11525" max="11525" width="17.44140625" style="7" customWidth="1"/>
    <col min="11526" max="11526" width="12" style="7" customWidth="1"/>
    <col min="11527" max="11527" width="9.109375" style="7" customWidth="1"/>
    <col min="11528" max="11528" width="70.6640625" style="7" customWidth="1"/>
    <col min="11529" max="11777" width="8.88671875" style="7" customWidth="1"/>
    <col min="11778" max="11779" width="13.109375" style="7" customWidth="1"/>
    <col min="11780" max="11780" width="7.44140625" style="7" customWidth="1"/>
    <col min="11781" max="11781" width="17.44140625" style="7" customWidth="1"/>
    <col min="11782" max="11782" width="12" style="7" customWidth="1"/>
    <col min="11783" max="11783" width="9.109375" style="7" customWidth="1"/>
    <col min="11784" max="11784" width="70.6640625" style="7" customWidth="1"/>
    <col min="11785" max="12033" width="8.88671875" style="7" customWidth="1"/>
    <col min="12034" max="12035" width="13.109375" style="7" customWidth="1"/>
    <col min="12036" max="12036" width="7.44140625" style="7" customWidth="1"/>
    <col min="12037" max="12037" width="17.44140625" style="7" customWidth="1"/>
    <col min="12038" max="12038" width="12" style="7" customWidth="1"/>
    <col min="12039" max="12039" width="9.109375" style="7" customWidth="1"/>
    <col min="12040" max="12040" width="70.6640625" style="7" customWidth="1"/>
    <col min="12041" max="12289" width="8.88671875" style="7" customWidth="1"/>
    <col min="12290" max="12291" width="13.109375" style="7" customWidth="1"/>
    <col min="12292" max="12292" width="7.44140625" style="7" customWidth="1"/>
    <col min="12293" max="12293" width="17.44140625" style="7" customWidth="1"/>
    <col min="12294" max="12294" width="12" style="7" customWidth="1"/>
    <col min="12295" max="12295" width="9.109375" style="7" customWidth="1"/>
    <col min="12296" max="12296" width="70.6640625" style="7" customWidth="1"/>
    <col min="12297" max="12545" width="8.88671875" style="7" customWidth="1"/>
    <col min="12546" max="12547" width="13.109375" style="7" customWidth="1"/>
    <col min="12548" max="12548" width="7.44140625" style="7" customWidth="1"/>
    <col min="12549" max="12549" width="17.44140625" style="7" customWidth="1"/>
    <col min="12550" max="12550" width="12" style="7" customWidth="1"/>
    <col min="12551" max="12551" width="9.109375" style="7" customWidth="1"/>
    <col min="12552" max="12552" width="70.6640625" style="7" customWidth="1"/>
    <col min="12553" max="12801" width="8.88671875" style="7" customWidth="1"/>
    <col min="12802" max="12803" width="13.109375" style="7" customWidth="1"/>
    <col min="12804" max="12804" width="7.44140625" style="7" customWidth="1"/>
    <col min="12805" max="12805" width="17.44140625" style="7" customWidth="1"/>
    <col min="12806" max="12806" width="12" style="7" customWidth="1"/>
    <col min="12807" max="12807" width="9.109375" style="7" customWidth="1"/>
    <col min="12808" max="12808" width="70.6640625" style="7" customWidth="1"/>
    <col min="12809" max="13057" width="8.88671875" style="7" customWidth="1"/>
    <col min="13058" max="13059" width="13.109375" style="7" customWidth="1"/>
    <col min="13060" max="13060" width="7.44140625" style="7" customWidth="1"/>
    <col min="13061" max="13061" width="17.44140625" style="7" customWidth="1"/>
    <col min="13062" max="13062" width="12" style="7" customWidth="1"/>
    <col min="13063" max="13063" width="9.109375" style="7" customWidth="1"/>
    <col min="13064" max="13064" width="70.6640625" style="7" customWidth="1"/>
    <col min="13065" max="13313" width="8.88671875" style="7" customWidth="1"/>
    <col min="13314" max="13315" width="13.109375" style="7" customWidth="1"/>
    <col min="13316" max="13316" width="7.44140625" style="7" customWidth="1"/>
    <col min="13317" max="13317" width="17.44140625" style="7" customWidth="1"/>
    <col min="13318" max="13318" width="12" style="7" customWidth="1"/>
    <col min="13319" max="13319" width="9.109375" style="7" customWidth="1"/>
    <col min="13320" max="13320" width="70.6640625" style="7" customWidth="1"/>
    <col min="13321" max="13569" width="8.88671875" style="7" customWidth="1"/>
    <col min="13570" max="13571" width="13.109375" style="7" customWidth="1"/>
    <col min="13572" max="13572" width="7.44140625" style="7" customWidth="1"/>
    <col min="13573" max="13573" width="17.44140625" style="7" customWidth="1"/>
    <col min="13574" max="13574" width="12" style="7" customWidth="1"/>
    <col min="13575" max="13575" width="9.109375" style="7" customWidth="1"/>
    <col min="13576" max="13576" width="70.6640625" style="7" customWidth="1"/>
    <col min="13577" max="13825" width="8.88671875" style="7" customWidth="1"/>
    <col min="13826" max="13827" width="13.109375" style="7" customWidth="1"/>
    <col min="13828" max="13828" width="7.44140625" style="7" customWidth="1"/>
    <col min="13829" max="13829" width="17.44140625" style="7" customWidth="1"/>
    <col min="13830" max="13830" width="12" style="7" customWidth="1"/>
    <col min="13831" max="13831" width="9.109375" style="7" customWidth="1"/>
    <col min="13832" max="13832" width="70.6640625" style="7" customWidth="1"/>
    <col min="13833" max="14081" width="8.88671875" style="7" customWidth="1"/>
    <col min="14082" max="14083" width="13.109375" style="7" customWidth="1"/>
    <col min="14084" max="14084" width="7.44140625" style="7" customWidth="1"/>
    <col min="14085" max="14085" width="17.44140625" style="7" customWidth="1"/>
    <col min="14086" max="14086" width="12" style="7" customWidth="1"/>
    <col min="14087" max="14087" width="9.109375" style="7" customWidth="1"/>
    <col min="14088" max="14088" width="70.6640625" style="7" customWidth="1"/>
    <col min="14089" max="14337" width="8.88671875" style="7" customWidth="1"/>
    <col min="14338" max="14339" width="13.109375" style="7" customWidth="1"/>
    <col min="14340" max="14340" width="7.44140625" style="7" customWidth="1"/>
    <col min="14341" max="14341" width="17.44140625" style="7" customWidth="1"/>
    <col min="14342" max="14342" width="12" style="7" customWidth="1"/>
    <col min="14343" max="14343" width="9.109375" style="7" customWidth="1"/>
    <col min="14344" max="14344" width="70.6640625" style="7" customWidth="1"/>
    <col min="14345" max="14593" width="8.88671875" style="7" customWidth="1"/>
    <col min="14594" max="14595" width="13.109375" style="7" customWidth="1"/>
    <col min="14596" max="14596" width="7.44140625" style="7" customWidth="1"/>
    <col min="14597" max="14597" width="17.44140625" style="7" customWidth="1"/>
    <col min="14598" max="14598" width="12" style="7" customWidth="1"/>
    <col min="14599" max="14599" width="9.109375" style="7" customWidth="1"/>
    <col min="14600" max="14600" width="70.6640625" style="7" customWidth="1"/>
    <col min="14601" max="14849" width="8.88671875" style="7" customWidth="1"/>
    <col min="14850" max="14851" width="13.109375" style="7" customWidth="1"/>
    <col min="14852" max="14852" width="7.44140625" style="7" customWidth="1"/>
    <col min="14853" max="14853" width="17.44140625" style="7" customWidth="1"/>
    <col min="14854" max="14854" width="12" style="7" customWidth="1"/>
    <col min="14855" max="14855" width="9.109375" style="7" customWidth="1"/>
    <col min="14856" max="14856" width="70.6640625" style="7" customWidth="1"/>
    <col min="14857" max="15105" width="8.88671875" style="7" customWidth="1"/>
    <col min="15106" max="15107" width="13.109375" style="7" customWidth="1"/>
    <col min="15108" max="15108" width="7.44140625" style="7" customWidth="1"/>
    <col min="15109" max="15109" width="17.44140625" style="7" customWidth="1"/>
    <col min="15110" max="15110" width="12" style="7" customWidth="1"/>
    <col min="15111" max="15111" width="9.109375" style="7" customWidth="1"/>
    <col min="15112" max="15112" width="70.6640625" style="7" customWidth="1"/>
    <col min="15113" max="15361" width="8.88671875" style="7" customWidth="1"/>
    <col min="15362" max="15363" width="13.109375" style="7" customWidth="1"/>
    <col min="15364" max="15364" width="7.44140625" style="7" customWidth="1"/>
    <col min="15365" max="15365" width="17.44140625" style="7" customWidth="1"/>
    <col min="15366" max="15366" width="12" style="7" customWidth="1"/>
    <col min="15367" max="15367" width="9.109375" style="7" customWidth="1"/>
    <col min="15368" max="15368" width="70.6640625" style="7" customWidth="1"/>
    <col min="15369" max="15617" width="8.88671875" style="7" customWidth="1"/>
    <col min="15618" max="15619" width="13.109375" style="7" customWidth="1"/>
    <col min="15620" max="15620" width="7.44140625" style="7" customWidth="1"/>
    <col min="15621" max="15621" width="17.44140625" style="7" customWidth="1"/>
    <col min="15622" max="15622" width="12" style="7" customWidth="1"/>
    <col min="15623" max="15623" width="9.109375" style="7" customWidth="1"/>
    <col min="15624" max="15624" width="70.6640625" style="7" customWidth="1"/>
    <col min="15625" max="15873" width="8.88671875" style="7" customWidth="1"/>
    <col min="15874" max="15875" width="13.109375" style="7" customWidth="1"/>
    <col min="15876" max="15876" width="7.44140625" style="7" customWidth="1"/>
    <col min="15877" max="15877" width="17.44140625" style="7" customWidth="1"/>
    <col min="15878" max="15878" width="12" style="7" customWidth="1"/>
    <col min="15879" max="15879" width="9.109375" style="7" customWidth="1"/>
    <col min="15880" max="15880" width="70.6640625" style="7" customWidth="1"/>
    <col min="15881" max="16129" width="8.88671875" style="7" customWidth="1"/>
    <col min="16130" max="16131" width="13.109375" style="7" customWidth="1"/>
    <col min="16132" max="16132" width="7.44140625" style="7" customWidth="1"/>
    <col min="16133" max="16133" width="17.44140625" style="7" customWidth="1"/>
    <col min="16134" max="16134" width="12" style="7" customWidth="1"/>
    <col min="16135" max="16135" width="9.109375" style="7" customWidth="1"/>
    <col min="16136" max="16136" width="70.6640625" style="7" customWidth="1"/>
    <col min="16137" max="16384" width="8.88671875" style="7" customWidth="1"/>
  </cols>
  <sheetData>
    <row r="1" spans="2:8">
      <c r="B1" s="48" t="s">
        <v>5144</v>
      </c>
    </row>
    <row r="2" spans="2:8" s="1" customFormat="1">
      <c r="B2" s="49" t="s">
        <v>170</v>
      </c>
      <c r="C2" s="49" t="s">
        <v>171</v>
      </c>
      <c r="D2" s="49" t="s">
        <v>172</v>
      </c>
      <c r="E2" s="49" t="s">
        <v>173</v>
      </c>
      <c r="F2" s="49" t="s">
        <v>174</v>
      </c>
      <c r="G2" s="49" t="s">
        <v>175</v>
      </c>
      <c r="H2" s="49" t="s">
        <v>124</v>
      </c>
    </row>
    <row r="3" spans="2:8">
      <c r="B3" s="162" t="s">
        <v>185</v>
      </c>
      <c r="C3" s="162" t="s">
        <v>5145</v>
      </c>
      <c r="D3" s="5" t="s">
        <v>498</v>
      </c>
      <c r="E3" s="6" t="s">
        <v>22</v>
      </c>
      <c r="F3" s="5" t="s">
        <v>3054</v>
      </c>
      <c r="G3" s="5" t="s">
        <v>185</v>
      </c>
      <c r="H3" s="6" t="s">
        <v>5146</v>
      </c>
    </row>
    <row r="4" spans="2:8">
      <c r="B4" s="162"/>
      <c r="C4" s="162"/>
      <c r="D4" s="162" t="s">
        <v>178</v>
      </c>
      <c r="E4" s="6" t="s">
        <v>5147</v>
      </c>
      <c r="F4" s="5" t="s">
        <v>218</v>
      </c>
      <c r="G4" s="5" t="s">
        <v>195</v>
      </c>
      <c r="H4" s="6" t="s">
        <v>5148</v>
      </c>
    </row>
    <row r="5" spans="2:8">
      <c r="B5" s="162"/>
      <c r="C5" s="162"/>
      <c r="D5" s="162"/>
      <c r="E5" s="6" t="s">
        <v>5149</v>
      </c>
      <c r="F5" s="5" t="s">
        <v>221</v>
      </c>
      <c r="G5" s="5" t="s">
        <v>185</v>
      </c>
      <c r="H5" s="6" t="s">
        <v>5150</v>
      </c>
    </row>
    <row r="6" spans="2:8">
      <c r="B6" s="162"/>
      <c r="C6" s="162"/>
      <c r="D6" s="162"/>
      <c r="E6" s="6" t="s">
        <v>5151</v>
      </c>
      <c r="F6" s="5" t="s">
        <v>257</v>
      </c>
      <c r="G6" s="5" t="s">
        <v>185</v>
      </c>
      <c r="H6" s="6" t="s">
        <v>5152</v>
      </c>
    </row>
    <row r="7" spans="2:8">
      <c r="B7" s="162"/>
      <c r="C7" s="162"/>
      <c r="D7" s="162"/>
      <c r="E7" s="6" t="s">
        <v>5153</v>
      </c>
      <c r="F7" s="5" t="s">
        <v>260</v>
      </c>
      <c r="G7" s="5" t="s">
        <v>185</v>
      </c>
      <c r="H7" s="6" t="s">
        <v>5154</v>
      </c>
    </row>
    <row r="8" spans="2:8">
      <c r="B8" s="162"/>
      <c r="C8" s="162"/>
      <c r="D8" s="162"/>
      <c r="E8" s="6" t="s">
        <v>5155</v>
      </c>
      <c r="F8" s="5" t="s">
        <v>262</v>
      </c>
      <c r="G8" s="5" t="s">
        <v>185</v>
      </c>
      <c r="H8" s="6" t="s">
        <v>5156</v>
      </c>
    </row>
    <row r="9" spans="2:8">
      <c r="B9" s="162"/>
      <c r="C9" s="162"/>
      <c r="D9" s="5" t="s">
        <v>498</v>
      </c>
      <c r="E9" s="6" t="s">
        <v>5157</v>
      </c>
      <c r="F9" s="5" t="s">
        <v>264</v>
      </c>
      <c r="G9" s="5" t="s">
        <v>185</v>
      </c>
      <c r="H9" s="6" t="s">
        <v>5158</v>
      </c>
    </row>
    <row r="10" spans="2:8">
      <c r="B10" s="162"/>
      <c r="C10" s="162"/>
      <c r="D10" s="5" t="s">
        <v>178</v>
      </c>
      <c r="E10" s="6" t="s">
        <v>5159</v>
      </c>
      <c r="F10" s="5" t="s">
        <v>266</v>
      </c>
      <c r="G10" s="5" t="s">
        <v>185</v>
      </c>
      <c r="H10" s="6" t="s">
        <v>5160</v>
      </c>
    </row>
    <row r="11" spans="2:8">
      <c r="B11" s="162" t="s">
        <v>278</v>
      </c>
      <c r="C11" s="162" t="s">
        <v>3052</v>
      </c>
      <c r="D11" s="162" t="s">
        <v>498</v>
      </c>
      <c r="E11" s="6" t="s">
        <v>5161</v>
      </c>
      <c r="F11" s="5" t="s">
        <v>257</v>
      </c>
      <c r="G11" s="5" t="s">
        <v>195</v>
      </c>
      <c r="H11" s="6" t="s">
        <v>5162</v>
      </c>
    </row>
    <row r="12" spans="2:8">
      <c r="B12" s="162"/>
      <c r="C12" s="162"/>
      <c r="D12" s="162"/>
      <c r="E12" s="6" t="s">
        <v>22</v>
      </c>
      <c r="F12" s="5" t="s">
        <v>260</v>
      </c>
      <c r="G12" s="5" t="s">
        <v>185</v>
      </c>
      <c r="H12" s="6" t="s">
        <v>5146</v>
      </c>
    </row>
    <row r="13" spans="2:8">
      <c r="B13" s="162"/>
      <c r="C13" s="162"/>
      <c r="D13" s="162"/>
      <c r="E13" s="6" t="s">
        <v>5163</v>
      </c>
      <c r="F13" s="5" t="s">
        <v>262</v>
      </c>
      <c r="G13" s="5" t="s">
        <v>185</v>
      </c>
      <c r="H13" s="6" t="s">
        <v>5164</v>
      </c>
    </row>
    <row r="14" spans="2:8">
      <c r="B14" s="162"/>
      <c r="C14" s="162"/>
      <c r="D14" s="162"/>
      <c r="E14" s="6" t="s">
        <v>5165</v>
      </c>
      <c r="F14" s="5" t="s">
        <v>2578</v>
      </c>
      <c r="G14" s="5" t="s">
        <v>185</v>
      </c>
      <c r="H14" s="6" t="s">
        <v>5166</v>
      </c>
    </row>
    <row r="15" spans="2:8">
      <c r="B15" s="162" t="s">
        <v>685</v>
      </c>
      <c r="C15" s="162" t="s">
        <v>5167</v>
      </c>
      <c r="D15" s="5" t="s">
        <v>498</v>
      </c>
      <c r="E15" s="6" t="s">
        <v>22</v>
      </c>
      <c r="F15" s="5" t="s">
        <v>3143</v>
      </c>
      <c r="G15" s="5" t="s">
        <v>185</v>
      </c>
      <c r="H15" s="6" t="s">
        <v>5146</v>
      </c>
    </row>
    <row r="16" spans="2:8">
      <c r="B16" s="162"/>
      <c r="C16" s="162"/>
      <c r="D16" s="162" t="s">
        <v>178</v>
      </c>
      <c r="E16" s="6" t="s">
        <v>5168</v>
      </c>
      <c r="F16" s="5" t="s">
        <v>264</v>
      </c>
      <c r="G16" s="5" t="s">
        <v>185</v>
      </c>
      <c r="H16" s="6" t="s">
        <v>5169</v>
      </c>
    </row>
    <row r="17" spans="2:8">
      <c r="B17" s="162"/>
      <c r="C17" s="162"/>
      <c r="D17" s="162"/>
      <c r="E17" s="6" t="s">
        <v>5170</v>
      </c>
      <c r="F17" s="5" t="s">
        <v>266</v>
      </c>
      <c r="G17" s="5" t="s">
        <v>185</v>
      </c>
      <c r="H17" s="6" t="s">
        <v>5171</v>
      </c>
    </row>
    <row r="18" spans="2:8">
      <c r="B18" s="162" t="s">
        <v>2999</v>
      </c>
      <c r="C18" s="162" t="s">
        <v>5172</v>
      </c>
      <c r="D18" s="5" t="s">
        <v>498</v>
      </c>
      <c r="E18" s="6" t="s">
        <v>22</v>
      </c>
      <c r="F18" s="5" t="s">
        <v>3143</v>
      </c>
      <c r="G18" s="5" t="s">
        <v>185</v>
      </c>
      <c r="H18" s="6" t="s">
        <v>5146</v>
      </c>
    </row>
    <row r="19" spans="2:8">
      <c r="B19" s="162"/>
      <c r="C19" s="162"/>
      <c r="D19" s="162" t="s">
        <v>4545</v>
      </c>
      <c r="E19" s="6" t="s">
        <v>5168</v>
      </c>
      <c r="F19" s="5" t="s">
        <v>264</v>
      </c>
      <c r="G19" s="5" t="s">
        <v>185</v>
      </c>
      <c r="H19" s="6" t="s">
        <v>5173</v>
      </c>
    </row>
    <row r="20" spans="2:8">
      <c r="B20" s="162"/>
      <c r="C20" s="162"/>
      <c r="D20" s="162"/>
      <c r="E20" s="6" t="s">
        <v>5170</v>
      </c>
      <c r="F20" s="5" t="s">
        <v>266</v>
      </c>
      <c r="G20" s="5" t="s">
        <v>185</v>
      </c>
      <c r="H20" s="6" t="s">
        <v>5174</v>
      </c>
    </row>
    <row r="21" spans="2:8">
      <c r="B21" s="162" t="s">
        <v>3009</v>
      </c>
      <c r="C21" s="162" t="s">
        <v>5175</v>
      </c>
      <c r="D21" s="162" t="s">
        <v>498</v>
      </c>
      <c r="E21" s="6" t="s">
        <v>22</v>
      </c>
      <c r="F21" s="5" t="s">
        <v>5176</v>
      </c>
      <c r="G21" s="5" t="s">
        <v>185</v>
      </c>
      <c r="H21" s="6" t="s">
        <v>5146</v>
      </c>
    </row>
    <row r="22" spans="2:8">
      <c r="B22" s="162"/>
      <c r="C22" s="162"/>
      <c r="D22" s="162"/>
      <c r="E22" s="6" t="s">
        <v>5177</v>
      </c>
      <c r="F22" s="5" t="s">
        <v>211</v>
      </c>
      <c r="G22" s="5" t="s">
        <v>195</v>
      </c>
      <c r="H22" s="6" t="s">
        <v>5178</v>
      </c>
    </row>
    <row r="23" spans="2:8">
      <c r="B23" s="162"/>
      <c r="C23" s="162"/>
      <c r="D23" s="162"/>
      <c r="E23" s="6" t="s">
        <v>5179</v>
      </c>
      <c r="F23" s="5" t="s">
        <v>246</v>
      </c>
      <c r="G23" s="5" t="s">
        <v>185</v>
      </c>
      <c r="H23" s="6" t="s">
        <v>5180</v>
      </c>
    </row>
    <row r="24" spans="2:8">
      <c r="B24" s="162"/>
      <c r="C24" s="162"/>
      <c r="D24" s="162"/>
      <c r="E24" s="6" t="s">
        <v>5181</v>
      </c>
      <c r="F24" s="5" t="s">
        <v>5182</v>
      </c>
      <c r="G24" s="5" t="s">
        <v>292</v>
      </c>
      <c r="H24" s="6" t="s">
        <v>5183</v>
      </c>
    </row>
    <row r="25" spans="2:8">
      <c r="B25" s="162"/>
      <c r="C25" s="162"/>
      <c r="D25" s="162"/>
      <c r="E25" s="6" t="s">
        <v>5184</v>
      </c>
      <c r="F25" s="5" t="s">
        <v>789</v>
      </c>
      <c r="G25" s="5" t="s">
        <v>4406</v>
      </c>
      <c r="H25" s="6" t="s">
        <v>5185</v>
      </c>
    </row>
    <row r="26" spans="2:8">
      <c r="B26" s="162"/>
      <c r="C26" s="162"/>
      <c r="D26" s="162"/>
      <c r="E26" s="6" t="s">
        <v>5186</v>
      </c>
      <c r="F26" s="5" t="s">
        <v>224</v>
      </c>
      <c r="G26" s="5" t="s">
        <v>1003</v>
      </c>
      <c r="H26" s="6" t="s">
        <v>5187</v>
      </c>
    </row>
    <row r="27" spans="2:8">
      <c r="B27" s="5" t="s">
        <v>3013</v>
      </c>
      <c r="C27" s="5" t="s">
        <v>5188</v>
      </c>
      <c r="D27" s="5" t="s">
        <v>4545</v>
      </c>
      <c r="E27" s="6" t="s">
        <v>5188</v>
      </c>
      <c r="F27" s="5" t="s">
        <v>717</v>
      </c>
      <c r="G27" s="5" t="s">
        <v>185</v>
      </c>
      <c r="H27" s="6" t="s">
        <v>5189</v>
      </c>
    </row>
    <row r="28" spans="2:8">
      <c r="B28" s="5" t="s">
        <v>3020</v>
      </c>
      <c r="C28" s="5" t="s">
        <v>5190</v>
      </c>
      <c r="D28" s="5" t="s">
        <v>4545</v>
      </c>
      <c r="E28" s="6" t="s">
        <v>5190</v>
      </c>
      <c r="F28" s="5" t="s">
        <v>717</v>
      </c>
      <c r="G28" s="5" t="s">
        <v>185</v>
      </c>
      <c r="H28" s="6" t="s">
        <v>5191</v>
      </c>
    </row>
    <row r="29" spans="2:8">
      <c r="B29" s="162" t="s">
        <v>5192</v>
      </c>
      <c r="C29" s="162" t="s">
        <v>5193</v>
      </c>
      <c r="D29" s="162" t="s">
        <v>498</v>
      </c>
      <c r="E29" s="6" t="s">
        <v>22</v>
      </c>
      <c r="F29" s="5" t="s">
        <v>3273</v>
      </c>
      <c r="G29" s="5" t="s">
        <v>185</v>
      </c>
      <c r="H29" s="6" t="s">
        <v>5146</v>
      </c>
    </row>
    <row r="30" spans="2:8">
      <c r="B30" s="162"/>
      <c r="C30" s="162"/>
      <c r="D30" s="162"/>
      <c r="E30" s="6" t="s">
        <v>5194</v>
      </c>
      <c r="F30" s="5" t="s">
        <v>744</v>
      </c>
      <c r="G30" s="5" t="s">
        <v>185</v>
      </c>
      <c r="H30" s="6" t="s">
        <v>5146</v>
      </c>
    </row>
    <row r="31" spans="2:8">
      <c r="B31" s="162"/>
      <c r="C31" s="162"/>
      <c r="D31" s="162"/>
      <c r="E31" s="6" t="s">
        <v>5195</v>
      </c>
      <c r="F31" s="5" t="s">
        <v>747</v>
      </c>
      <c r="G31" s="5" t="s">
        <v>278</v>
      </c>
      <c r="H31" s="6" t="s">
        <v>5196</v>
      </c>
    </row>
    <row r="32" spans="2:8">
      <c r="B32" s="162" t="s">
        <v>5197</v>
      </c>
      <c r="C32" s="162" t="s">
        <v>5198</v>
      </c>
      <c r="D32" s="162" t="s">
        <v>498</v>
      </c>
      <c r="E32" s="6" t="s">
        <v>22</v>
      </c>
      <c r="F32" s="5" t="s">
        <v>3273</v>
      </c>
      <c r="G32" s="5" t="s">
        <v>185</v>
      </c>
      <c r="H32" s="6" t="s">
        <v>5146</v>
      </c>
    </row>
    <row r="33" spans="2:8">
      <c r="B33" s="162"/>
      <c r="C33" s="162"/>
      <c r="D33" s="162"/>
      <c r="E33" s="6" t="s">
        <v>5199</v>
      </c>
      <c r="F33" s="5" t="s">
        <v>494</v>
      </c>
      <c r="G33" s="5" t="s">
        <v>5200</v>
      </c>
      <c r="H33" s="6" t="s">
        <v>5201</v>
      </c>
    </row>
    <row r="34" spans="2:8">
      <c r="B34" s="162" t="s">
        <v>5202</v>
      </c>
      <c r="C34" s="162" t="s">
        <v>5203</v>
      </c>
      <c r="D34" s="162" t="s">
        <v>498</v>
      </c>
      <c r="E34" s="6" t="s">
        <v>22</v>
      </c>
      <c r="F34" s="5" t="s">
        <v>3273</v>
      </c>
      <c r="G34" s="5" t="s">
        <v>185</v>
      </c>
      <c r="H34" s="6" t="s">
        <v>5146</v>
      </c>
    </row>
    <row r="35" spans="2:8">
      <c r="B35" s="162"/>
      <c r="C35" s="162"/>
      <c r="D35" s="162"/>
      <c r="E35" s="6" t="s">
        <v>5204</v>
      </c>
      <c r="F35" s="5" t="s">
        <v>744</v>
      </c>
      <c r="G35" s="5" t="s">
        <v>5205</v>
      </c>
      <c r="H35" s="6" t="s">
        <v>5206</v>
      </c>
    </row>
    <row r="36" spans="2:8">
      <c r="B36" s="162"/>
      <c r="C36" s="162"/>
      <c r="D36" s="162"/>
      <c r="E36" s="6" t="s">
        <v>5207</v>
      </c>
      <c r="F36" s="5" t="s">
        <v>747</v>
      </c>
      <c r="G36" s="5" t="s">
        <v>685</v>
      </c>
      <c r="H36" s="6" t="s">
        <v>5208</v>
      </c>
    </row>
    <row r="37" spans="2:8">
      <c r="B37" s="162" t="s">
        <v>5209</v>
      </c>
      <c r="C37" s="162" t="s">
        <v>5210</v>
      </c>
      <c r="D37" s="162" t="s">
        <v>498</v>
      </c>
      <c r="E37" s="6" t="s">
        <v>22</v>
      </c>
      <c r="F37" s="5" t="s">
        <v>3273</v>
      </c>
      <c r="G37" s="5" t="s">
        <v>185</v>
      </c>
      <c r="H37" s="6" t="s">
        <v>5146</v>
      </c>
    </row>
    <row r="38" spans="2:8">
      <c r="B38" s="162"/>
      <c r="C38" s="162"/>
      <c r="D38" s="162"/>
      <c r="E38" s="6" t="s">
        <v>4576</v>
      </c>
      <c r="F38" s="5" t="s">
        <v>744</v>
      </c>
      <c r="G38" s="5" t="s">
        <v>292</v>
      </c>
      <c r="H38" s="6" t="s">
        <v>5211</v>
      </c>
    </row>
    <row r="39" spans="2:8">
      <c r="B39" s="162"/>
      <c r="C39" s="162"/>
      <c r="D39" s="162"/>
      <c r="E39" s="6" t="s">
        <v>5212</v>
      </c>
      <c r="F39" s="5" t="s">
        <v>260</v>
      </c>
      <c r="G39" s="5" t="s">
        <v>195</v>
      </c>
      <c r="H39" s="6" t="s">
        <v>5213</v>
      </c>
    </row>
    <row r="40" spans="2:8">
      <c r="B40" s="162"/>
      <c r="C40" s="162"/>
      <c r="D40" s="162"/>
      <c r="E40" s="6" t="s">
        <v>5214</v>
      </c>
      <c r="F40" s="5" t="s">
        <v>339</v>
      </c>
      <c r="G40" s="5" t="s">
        <v>748</v>
      </c>
      <c r="H40" s="6" t="s">
        <v>5215</v>
      </c>
    </row>
    <row r="41" spans="2:8">
      <c r="B41" s="162" t="s">
        <v>5216</v>
      </c>
      <c r="C41" s="162" t="s">
        <v>5217</v>
      </c>
      <c r="D41" s="162" t="s">
        <v>498</v>
      </c>
      <c r="E41" s="6" t="s">
        <v>22</v>
      </c>
      <c r="F41" s="5" t="s">
        <v>3273</v>
      </c>
      <c r="G41" s="5" t="s">
        <v>185</v>
      </c>
      <c r="H41" s="6" t="s">
        <v>5146</v>
      </c>
    </row>
    <row r="42" spans="2:8">
      <c r="B42" s="162"/>
      <c r="C42" s="162"/>
      <c r="D42" s="162"/>
      <c r="E42" s="6" t="s">
        <v>5218</v>
      </c>
      <c r="F42" s="5" t="s">
        <v>744</v>
      </c>
      <c r="G42" s="5" t="s">
        <v>185</v>
      </c>
      <c r="H42" s="6" t="s">
        <v>5219</v>
      </c>
    </row>
    <row r="43" spans="2:8">
      <c r="B43" s="162"/>
      <c r="C43" s="162"/>
      <c r="D43" s="162"/>
      <c r="E43" s="6" t="s">
        <v>5220</v>
      </c>
      <c r="F43" s="5" t="s">
        <v>339</v>
      </c>
      <c r="G43" s="5" t="s">
        <v>185</v>
      </c>
      <c r="H43" s="6" t="s">
        <v>5221</v>
      </c>
    </row>
    <row r="44" spans="2:8">
      <c r="B44" s="162" t="s">
        <v>5222</v>
      </c>
      <c r="C44" s="162" t="s">
        <v>5223</v>
      </c>
      <c r="D44" s="162" t="s">
        <v>498</v>
      </c>
      <c r="E44" s="6" t="s">
        <v>22</v>
      </c>
      <c r="F44" s="5" t="s">
        <v>3273</v>
      </c>
      <c r="G44" s="5" t="s">
        <v>185</v>
      </c>
      <c r="H44" s="6" t="s">
        <v>5146</v>
      </c>
    </row>
    <row r="45" spans="2:8">
      <c r="B45" s="162"/>
      <c r="C45" s="162"/>
      <c r="D45" s="162"/>
      <c r="E45" s="6" t="s">
        <v>5224</v>
      </c>
      <c r="F45" s="5" t="s">
        <v>494</v>
      </c>
      <c r="G45" s="5" t="s">
        <v>5225</v>
      </c>
      <c r="H45" s="6" t="s">
        <v>5146</v>
      </c>
    </row>
    <row r="46" spans="2:8">
      <c r="B46" s="162" t="s">
        <v>5226</v>
      </c>
      <c r="C46" s="162" t="s">
        <v>5227</v>
      </c>
      <c r="D46" s="162" t="s">
        <v>498</v>
      </c>
      <c r="E46" s="6" t="s">
        <v>22</v>
      </c>
      <c r="F46" s="5" t="s">
        <v>3273</v>
      </c>
      <c r="G46" s="5" t="s">
        <v>185</v>
      </c>
      <c r="H46" s="6" t="s">
        <v>5146</v>
      </c>
    </row>
    <row r="47" spans="2:8">
      <c r="B47" s="162"/>
      <c r="C47" s="162"/>
      <c r="D47" s="162"/>
      <c r="E47" s="6" t="s">
        <v>5228</v>
      </c>
      <c r="F47" s="5" t="s">
        <v>744</v>
      </c>
      <c r="G47" s="5" t="s">
        <v>5229</v>
      </c>
      <c r="H47" s="6" t="s">
        <v>5230</v>
      </c>
    </row>
    <row r="48" spans="2:8">
      <c r="B48" s="162"/>
      <c r="C48" s="162"/>
      <c r="D48" s="162"/>
      <c r="E48" s="6" t="s">
        <v>5231</v>
      </c>
      <c r="F48" s="5" t="s">
        <v>747</v>
      </c>
      <c r="G48" s="5" t="s">
        <v>185</v>
      </c>
      <c r="H48" s="6" t="s">
        <v>5146</v>
      </c>
    </row>
    <row r="49" spans="2:8">
      <c r="B49" s="162" t="s">
        <v>5232</v>
      </c>
      <c r="C49" s="162" t="s">
        <v>5233</v>
      </c>
      <c r="D49" s="162" t="s">
        <v>498</v>
      </c>
      <c r="E49" s="6" t="s">
        <v>22</v>
      </c>
      <c r="F49" s="5" t="s">
        <v>3273</v>
      </c>
      <c r="G49" s="5" t="s">
        <v>185</v>
      </c>
      <c r="H49" s="6" t="s">
        <v>5146</v>
      </c>
    </row>
    <row r="50" spans="2:8">
      <c r="B50" s="162"/>
      <c r="C50" s="162"/>
      <c r="D50" s="162"/>
      <c r="E50" s="6" t="s">
        <v>5234</v>
      </c>
      <c r="F50" s="5" t="s">
        <v>494</v>
      </c>
      <c r="G50" s="5" t="s">
        <v>964</v>
      </c>
      <c r="H50" s="6" t="s">
        <v>5146</v>
      </c>
    </row>
    <row r="51" spans="2:8">
      <c r="B51" s="162" t="s">
        <v>5235</v>
      </c>
      <c r="C51" s="162" t="s">
        <v>5236</v>
      </c>
      <c r="D51" s="162" t="s">
        <v>498</v>
      </c>
      <c r="E51" s="6" t="s">
        <v>22</v>
      </c>
      <c r="F51" s="5" t="s">
        <v>3273</v>
      </c>
      <c r="G51" s="5" t="s">
        <v>185</v>
      </c>
      <c r="H51" s="6" t="s">
        <v>5146</v>
      </c>
    </row>
    <row r="52" spans="2:8">
      <c r="B52" s="162"/>
      <c r="C52" s="162"/>
      <c r="D52" s="162"/>
      <c r="E52" s="6" t="s">
        <v>5237</v>
      </c>
      <c r="F52" s="5" t="s">
        <v>494</v>
      </c>
      <c r="G52" s="5" t="s">
        <v>5238</v>
      </c>
      <c r="H52" s="6" t="s">
        <v>5146</v>
      </c>
    </row>
  </sheetData>
  <sheetProtection selectLockedCells="1" selectUnlockedCells="1"/>
  <autoFilter ref="B2:G52" xr:uid="{00000000-0009-0000-0000-000016000000}"/>
  <mergeCells count="42">
    <mergeCell ref="C49:C50"/>
    <mergeCell ref="C51:C52"/>
    <mergeCell ref="D4:D8"/>
    <mergeCell ref="D11:D14"/>
    <mergeCell ref="D16:D17"/>
    <mergeCell ref="D19:D20"/>
    <mergeCell ref="D21:D26"/>
    <mergeCell ref="D29:D31"/>
    <mergeCell ref="D32:D33"/>
    <mergeCell ref="D34:D36"/>
    <mergeCell ref="D37:D40"/>
    <mergeCell ref="D41:D43"/>
    <mergeCell ref="D44:D45"/>
    <mergeCell ref="D46:D48"/>
    <mergeCell ref="D49:D50"/>
    <mergeCell ref="D51:D52"/>
    <mergeCell ref="B44:B45"/>
    <mergeCell ref="B46:B48"/>
    <mergeCell ref="B49:B50"/>
    <mergeCell ref="B51:B52"/>
    <mergeCell ref="C3:C10"/>
    <mergeCell ref="C11:C14"/>
    <mergeCell ref="C15:C17"/>
    <mergeCell ref="C18:C20"/>
    <mergeCell ref="C21:C26"/>
    <mergeCell ref="C29:C31"/>
    <mergeCell ref="C32:C33"/>
    <mergeCell ref="C34:C36"/>
    <mergeCell ref="C37:C40"/>
    <mergeCell ref="C41:C43"/>
    <mergeCell ref="C44:C45"/>
    <mergeCell ref="C46:C48"/>
    <mergeCell ref="B29:B31"/>
    <mergeCell ref="B32:B33"/>
    <mergeCell ref="B34:B36"/>
    <mergeCell ref="B37:B40"/>
    <mergeCell ref="B41:B43"/>
    <mergeCell ref="B3:B10"/>
    <mergeCell ref="B11:B14"/>
    <mergeCell ref="B15:B17"/>
    <mergeCell ref="B18:B20"/>
    <mergeCell ref="B21:B26"/>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G71"/>
  <sheetViews>
    <sheetView topLeftCell="A11" workbookViewId="0">
      <selection activeCell="H45" sqref="H45"/>
    </sheetView>
  </sheetViews>
  <sheetFormatPr defaultColWidth="9" defaultRowHeight="16.2"/>
  <cols>
    <col min="1" max="1" width="5.88671875" style="1" customWidth="1"/>
    <col min="2" max="2" width="10.88671875" style="1" customWidth="1"/>
    <col min="3" max="3" width="15.88671875" style="1" customWidth="1"/>
    <col min="4" max="4" width="10.88671875" style="1" customWidth="1"/>
    <col min="5" max="5" width="40.88671875" style="1" customWidth="1"/>
    <col min="6" max="7" width="10.88671875" style="2" customWidth="1"/>
    <col min="8" max="253" width="9" style="1"/>
    <col min="254" max="254" width="5.44140625" style="1" customWidth="1"/>
    <col min="255" max="255" width="16.44140625" style="1" customWidth="1"/>
    <col min="256" max="256" width="4.33203125" style="1" customWidth="1"/>
    <col min="257" max="257" width="36.6640625" style="1" customWidth="1"/>
    <col min="258" max="258" width="6.88671875" style="1" customWidth="1"/>
    <col min="259" max="259" width="12.109375" style="1" customWidth="1"/>
    <col min="260" max="261" width="9" style="1"/>
    <col min="262" max="262" width="2.44140625" style="1" customWidth="1"/>
    <col min="263" max="509" width="9" style="1"/>
    <col min="510" max="510" width="5.44140625" style="1" customWidth="1"/>
    <col min="511" max="511" width="16.44140625" style="1" customWidth="1"/>
    <col min="512" max="512" width="4.33203125" style="1" customWidth="1"/>
    <col min="513" max="513" width="36.6640625" style="1" customWidth="1"/>
    <col min="514" max="514" width="6.88671875" style="1" customWidth="1"/>
    <col min="515" max="515" width="12.109375" style="1" customWidth="1"/>
    <col min="516" max="517" width="9" style="1"/>
    <col min="518" max="518" width="2.44140625" style="1" customWidth="1"/>
    <col min="519" max="765" width="9" style="1"/>
    <col min="766" max="766" width="5.44140625" style="1" customWidth="1"/>
    <col min="767" max="767" width="16.44140625" style="1" customWidth="1"/>
    <col min="768" max="768" width="4.33203125" style="1" customWidth="1"/>
    <col min="769" max="769" width="36.6640625" style="1" customWidth="1"/>
    <col min="770" max="770" width="6.88671875" style="1" customWidth="1"/>
    <col min="771" max="771" width="12.109375" style="1" customWidth="1"/>
    <col min="772" max="773" width="9" style="1"/>
    <col min="774" max="774" width="2.44140625" style="1" customWidth="1"/>
    <col min="775" max="1021" width="9" style="1"/>
    <col min="1022" max="1022" width="5.44140625" style="1" customWidth="1"/>
    <col min="1023" max="1023" width="16.44140625" style="1" customWidth="1"/>
    <col min="1024" max="1024" width="4.33203125" style="1" customWidth="1"/>
    <col min="1025" max="1025" width="36.6640625" style="1" customWidth="1"/>
    <col min="1026" max="1026" width="6.88671875" style="1" customWidth="1"/>
    <col min="1027" max="1027" width="12.109375" style="1" customWidth="1"/>
    <col min="1028" max="1029" width="9" style="1"/>
    <col min="1030" max="1030" width="2.44140625" style="1" customWidth="1"/>
    <col min="1031" max="1277" width="9" style="1"/>
    <col min="1278" max="1278" width="5.44140625" style="1" customWidth="1"/>
    <col min="1279" max="1279" width="16.44140625" style="1" customWidth="1"/>
    <col min="1280" max="1280" width="4.33203125" style="1" customWidth="1"/>
    <col min="1281" max="1281" width="36.6640625" style="1" customWidth="1"/>
    <col min="1282" max="1282" width="6.88671875" style="1" customWidth="1"/>
    <col min="1283" max="1283" width="12.109375" style="1" customWidth="1"/>
    <col min="1284" max="1285" width="9" style="1"/>
    <col min="1286" max="1286" width="2.44140625" style="1" customWidth="1"/>
    <col min="1287" max="1533" width="9" style="1"/>
    <col min="1534" max="1534" width="5.44140625" style="1" customWidth="1"/>
    <col min="1535" max="1535" width="16.44140625" style="1" customWidth="1"/>
    <col min="1536" max="1536" width="4.33203125" style="1" customWidth="1"/>
    <col min="1537" max="1537" width="36.6640625" style="1" customWidth="1"/>
    <col min="1538" max="1538" width="6.88671875" style="1" customWidth="1"/>
    <col min="1539" max="1539" width="12.109375" style="1" customWidth="1"/>
    <col min="1540" max="1541" width="9" style="1"/>
    <col min="1542" max="1542" width="2.44140625" style="1" customWidth="1"/>
    <col min="1543" max="1789" width="9" style="1"/>
    <col min="1790" max="1790" width="5.44140625" style="1" customWidth="1"/>
    <col min="1791" max="1791" width="16.44140625" style="1" customWidth="1"/>
    <col min="1792" max="1792" width="4.33203125" style="1" customWidth="1"/>
    <col min="1793" max="1793" width="36.6640625" style="1" customWidth="1"/>
    <col min="1794" max="1794" width="6.88671875" style="1" customWidth="1"/>
    <col min="1795" max="1795" width="12.109375" style="1" customWidth="1"/>
    <col min="1796" max="1797" width="9" style="1"/>
    <col min="1798" max="1798" width="2.44140625" style="1" customWidth="1"/>
    <col min="1799" max="2045" width="9" style="1"/>
    <col min="2046" max="2046" width="5.44140625" style="1" customWidth="1"/>
    <col min="2047" max="2047" width="16.44140625" style="1" customWidth="1"/>
    <col min="2048" max="2048" width="4.33203125" style="1" customWidth="1"/>
    <col min="2049" max="2049" width="36.6640625" style="1" customWidth="1"/>
    <col min="2050" max="2050" width="6.88671875" style="1" customWidth="1"/>
    <col min="2051" max="2051" width="12.109375" style="1" customWidth="1"/>
    <col min="2052" max="2053" width="9" style="1"/>
    <col min="2054" max="2054" width="2.44140625" style="1" customWidth="1"/>
    <col min="2055" max="2301" width="9" style="1"/>
    <col min="2302" max="2302" width="5.44140625" style="1" customWidth="1"/>
    <col min="2303" max="2303" width="16.44140625" style="1" customWidth="1"/>
    <col min="2304" max="2304" width="4.33203125" style="1" customWidth="1"/>
    <col min="2305" max="2305" width="36.6640625" style="1" customWidth="1"/>
    <col min="2306" max="2306" width="6.88671875" style="1" customWidth="1"/>
    <col min="2307" max="2307" width="12.109375" style="1" customWidth="1"/>
    <col min="2308" max="2309" width="9" style="1"/>
    <col min="2310" max="2310" width="2.44140625" style="1" customWidth="1"/>
    <col min="2311" max="2557" width="9" style="1"/>
    <col min="2558" max="2558" width="5.44140625" style="1" customWidth="1"/>
    <col min="2559" max="2559" width="16.44140625" style="1" customWidth="1"/>
    <col min="2560" max="2560" width="4.33203125" style="1" customWidth="1"/>
    <col min="2561" max="2561" width="36.6640625" style="1" customWidth="1"/>
    <col min="2562" max="2562" width="6.88671875" style="1" customWidth="1"/>
    <col min="2563" max="2563" width="12.109375" style="1" customWidth="1"/>
    <col min="2564" max="2565" width="9" style="1"/>
    <col min="2566" max="2566" width="2.44140625" style="1" customWidth="1"/>
    <col min="2567" max="2813" width="9" style="1"/>
    <col min="2814" max="2814" width="5.44140625" style="1" customWidth="1"/>
    <col min="2815" max="2815" width="16.44140625" style="1" customWidth="1"/>
    <col min="2816" max="2816" width="4.33203125" style="1" customWidth="1"/>
    <col min="2817" max="2817" width="36.6640625" style="1" customWidth="1"/>
    <col min="2818" max="2818" width="6.88671875" style="1" customWidth="1"/>
    <col min="2819" max="2819" width="12.109375" style="1" customWidth="1"/>
    <col min="2820" max="2821" width="9" style="1"/>
    <col min="2822" max="2822" width="2.44140625" style="1" customWidth="1"/>
    <col min="2823" max="3069" width="9" style="1"/>
    <col min="3070" max="3070" width="5.44140625" style="1" customWidth="1"/>
    <col min="3071" max="3071" width="16.44140625" style="1" customWidth="1"/>
    <col min="3072" max="3072" width="4.33203125" style="1" customWidth="1"/>
    <col min="3073" max="3073" width="36.6640625" style="1" customWidth="1"/>
    <col min="3074" max="3074" width="6.88671875" style="1" customWidth="1"/>
    <col min="3075" max="3075" width="12.109375" style="1" customWidth="1"/>
    <col min="3076" max="3077" width="9" style="1"/>
    <col min="3078" max="3078" width="2.44140625" style="1" customWidth="1"/>
    <col min="3079" max="3325" width="9" style="1"/>
    <col min="3326" max="3326" width="5.44140625" style="1" customWidth="1"/>
    <col min="3327" max="3327" width="16.44140625" style="1" customWidth="1"/>
    <col min="3328" max="3328" width="4.33203125" style="1" customWidth="1"/>
    <col min="3329" max="3329" width="36.6640625" style="1" customWidth="1"/>
    <col min="3330" max="3330" width="6.88671875" style="1" customWidth="1"/>
    <col min="3331" max="3331" width="12.109375" style="1" customWidth="1"/>
    <col min="3332" max="3333" width="9" style="1"/>
    <col min="3334" max="3334" width="2.44140625" style="1" customWidth="1"/>
    <col min="3335" max="3581" width="9" style="1"/>
    <col min="3582" max="3582" width="5.44140625" style="1" customWidth="1"/>
    <col min="3583" max="3583" width="16.44140625" style="1" customWidth="1"/>
    <col min="3584" max="3584" width="4.33203125" style="1" customWidth="1"/>
    <col min="3585" max="3585" width="36.6640625" style="1" customWidth="1"/>
    <col min="3586" max="3586" width="6.88671875" style="1" customWidth="1"/>
    <col min="3587" max="3587" width="12.109375" style="1" customWidth="1"/>
    <col min="3588" max="3589" width="9" style="1"/>
    <col min="3590" max="3590" width="2.44140625" style="1" customWidth="1"/>
    <col min="3591" max="3837" width="9" style="1"/>
    <col min="3838" max="3838" width="5.44140625" style="1" customWidth="1"/>
    <col min="3839" max="3839" width="16.44140625" style="1" customWidth="1"/>
    <col min="3840" max="3840" width="4.33203125" style="1" customWidth="1"/>
    <col min="3841" max="3841" width="36.6640625" style="1" customWidth="1"/>
    <col min="3842" max="3842" width="6.88671875" style="1" customWidth="1"/>
    <col min="3843" max="3843" width="12.109375" style="1" customWidth="1"/>
    <col min="3844" max="3845" width="9" style="1"/>
    <col min="3846" max="3846" width="2.44140625" style="1" customWidth="1"/>
    <col min="3847" max="4093" width="9" style="1"/>
    <col min="4094" max="4094" width="5.44140625" style="1" customWidth="1"/>
    <col min="4095" max="4095" width="16.44140625" style="1" customWidth="1"/>
    <col min="4096" max="4096" width="4.33203125" style="1" customWidth="1"/>
    <col min="4097" max="4097" width="36.6640625" style="1" customWidth="1"/>
    <col min="4098" max="4098" width="6.88671875" style="1" customWidth="1"/>
    <col min="4099" max="4099" width="12.109375" style="1" customWidth="1"/>
    <col min="4100" max="4101" width="9" style="1"/>
    <col min="4102" max="4102" width="2.44140625" style="1" customWidth="1"/>
    <col min="4103" max="4349" width="9" style="1"/>
    <col min="4350" max="4350" width="5.44140625" style="1" customWidth="1"/>
    <col min="4351" max="4351" width="16.44140625" style="1" customWidth="1"/>
    <col min="4352" max="4352" width="4.33203125" style="1" customWidth="1"/>
    <col min="4353" max="4353" width="36.6640625" style="1" customWidth="1"/>
    <col min="4354" max="4354" width="6.88671875" style="1" customWidth="1"/>
    <col min="4355" max="4355" width="12.109375" style="1" customWidth="1"/>
    <col min="4356" max="4357" width="9" style="1"/>
    <col min="4358" max="4358" width="2.44140625" style="1" customWidth="1"/>
    <col min="4359" max="4605" width="9" style="1"/>
    <col min="4606" max="4606" width="5.44140625" style="1" customWidth="1"/>
    <col min="4607" max="4607" width="16.44140625" style="1" customWidth="1"/>
    <col min="4608" max="4608" width="4.33203125" style="1" customWidth="1"/>
    <col min="4609" max="4609" width="36.6640625" style="1" customWidth="1"/>
    <col min="4610" max="4610" width="6.88671875" style="1" customWidth="1"/>
    <col min="4611" max="4611" width="12.109375" style="1" customWidth="1"/>
    <col min="4612" max="4613" width="9" style="1"/>
    <col min="4614" max="4614" width="2.44140625" style="1" customWidth="1"/>
    <col min="4615" max="4861" width="9" style="1"/>
    <col min="4862" max="4862" width="5.44140625" style="1" customWidth="1"/>
    <col min="4863" max="4863" width="16.44140625" style="1" customWidth="1"/>
    <col min="4864" max="4864" width="4.33203125" style="1" customWidth="1"/>
    <col min="4865" max="4865" width="36.6640625" style="1" customWidth="1"/>
    <col min="4866" max="4866" width="6.88671875" style="1" customWidth="1"/>
    <col min="4867" max="4867" width="12.109375" style="1" customWidth="1"/>
    <col min="4868" max="4869" width="9" style="1"/>
    <col min="4870" max="4870" width="2.44140625" style="1" customWidth="1"/>
    <col min="4871" max="5117" width="9" style="1"/>
    <col min="5118" max="5118" width="5.44140625" style="1" customWidth="1"/>
    <col min="5119" max="5119" width="16.44140625" style="1" customWidth="1"/>
    <col min="5120" max="5120" width="4.33203125" style="1" customWidth="1"/>
    <col min="5121" max="5121" width="36.6640625" style="1" customWidth="1"/>
    <col min="5122" max="5122" width="6.88671875" style="1" customWidth="1"/>
    <col min="5123" max="5123" width="12.109375" style="1" customWidth="1"/>
    <col min="5124" max="5125" width="9" style="1"/>
    <col min="5126" max="5126" width="2.44140625" style="1" customWidth="1"/>
    <col min="5127" max="5373" width="9" style="1"/>
    <col min="5374" max="5374" width="5.44140625" style="1" customWidth="1"/>
    <col min="5375" max="5375" width="16.44140625" style="1" customWidth="1"/>
    <col min="5376" max="5376" width="4.33203125" style="1" customWidth="1"/>
    <col min="5377" max="5377" width="36.6640625" style="1" customWidth="1"/>
    <col min="5378" max="5378" width="6.88671875" style="1" customWidth="1"/>
    <col min="5379" max="5379" width="12.109375" style="1" customWidth="1"/>
    <col min="5380" max="5381" width="9" style="1"/>
    <col min="5382" max="5382" width="2.44140625" style="1" customWidth="1"/>
    <col min="5383" max="5629" width="9" style="1"/>
    <col min="5630" max="5630" width="5.44140625" style="1" customWidth="1"/>
    <col min="5631" max="5631" width="16.44140625" style="1" customWidth="1"/>
    <col min="5632" max="5632" width="4.33203125" style="1" customWidth="1"/>
    <col min="5633" max="5633" width="36.6640625" style="1" customWidth="1"/>
    <col min="5634" max="5634" width="6.88671875" style="1" customWidth="1"/>
    <col min="5635" max="5635" width="12.109375" style="1" customWidth="1"/>
    <col min="5636" max="5637" width="9" style="1"/>
    <col min="5638" max="5638" width="2.44140625" style="1" customWidth="1"/>
    <col min="5639" max="5885" width="9" style="1"/>
    <col min="5886" max="5886" width="5.44140625" style="1" customWidth="1"/>
    <col min="5887" max="5887" width="16.44140625" style="1" customWidth="1"/>
    <col min="5888" max="5888" width="4.33203125" style="1" customWidth="1"/>
    <col min="5889" max="5889" width="36.6640625" style="1" customWidth="1"/>
    <col min="5890" max="5890" width="6.88671875" style="1" customWidth="1"/>
    <col min="5891" max="5891" width="12.109375" style="1" customWidth="1"/>
    <col min="5892" max="5893" width="9" style="1"/>
    <col min="5894" max="5894" width="2.44140625" style="1" customWidth="1"/>
    <col min="5895" max="6141" width="9" style="1"/>
    <col min="6142" max="6142" width="5.44140625" style="1" customWidth="1"/>
    <col min="6143" max="6143" width="16.44140625" style="1" customWidth="1"/>
    <col min="6144" max="6144" width="4.33203125" style="1" customWidth="1"/>
    <col min="6145" max="6145" width="36.6640625" style="1" customWidth="1"/>
    <col min="6146" max="6146" width="6.88671875" style="1" customWidth="1"/>
    <col min="6147" max="6147" width="12.109375" style="1" customWidth="1"/>
    <col min="6148" max="6149" width="9" style="1"/>
    <col min="6150" max="6150" width="2.44140625" style="1" customWidth="1"/>
    <col min="6151" max="6397" width="9" style="1"/>
    <col min="6398" max="6398" width="5.44140625" style="1" customWidth="1"/>
    <col min="6399" max="6399" width="16.44140625" style="1" customWidth="1"/>
    <col min="6400" max="6400" width="4.33203125" style="1" customWidth="1"/>
    <col min="6401" max="6401" width="36.6640625" style="1" customWidth="1"/>
    <col min="6402" max="6402" width="6.88671875" style="1" customWidth="1"/>
    <col min="6403" max="6403" width="12.109375" style="1" customWidth="1"/>
    <col min="6404" max="6405" width="9" style="1"/>
    <col min="6406" max="6406" width="2.44140625" style="1" customWidth="1"/>
    <col min="6407" max="6653" width="9" style="1"/>
    <col min="6654" max="6654" width="5.44140625" style="1" customWidth="1"/>
    <col min="6655" max="6655" width="16.44140625" style="1" customWidth="1"/>
    <col min="6656" max="6656" width="4.33203125" style="1" customWidth="1"/>
    <col min="6657" max="6657" width="36.6640625" style="1" customWidth="1"/>
    <col min="6658" max="6658" width="6.88671875" style="1" customWidth="1"/>
    <col min="6659" max="6659" width="12.109375" style="1" customWidth="1"/>
    <col min="6660" max="6661" width="9" style="1"/>
    <col min="6662" max="6662" width="2.44140625" style="1" customWidth="1"/>
    <col min="6663" max="6909" width="9" style="1"/>
    <col min="6910" max="6910" width="5.44140625" style="1" customWidth="1"/>
    <col min="6911" max="6911" width="16.44140625" style="1" customWidth="1"/>
    <col min="6912" max="6912" width="4.33203125" style="1" customWidth="1"/>
    <col min="6913" max="6913" width="36.6640625" style="1" customWidth="1"/>
    <col min="6914" max="6914" width="6.88671875" style="1" customWidth="1"/>
    <col min="6915" max="6915" width="12.109375" style="1" customWidth="1"/>
    <col min="6916" max="6917" width="9" style="1"/>
    <col min="6918" max="6918" width="2.44140625" style="1" customWidth="1"/>
    <col min="6919" max="7165" width="9" style="1"/>
    <col min="7166" max="7166" width="5.44140625" style="1" customWidth="1"/>
    <col min="7167" max="7167" width="16.44140625" style="1" customWidth="1"/>
    <col min="7168" max="7168" width="4.33203125" style="1" customWidth="1"/>
    <col min="7169" max="7169" width="36.6640625" style="1" customWidth="1"/>
    <col min="7170" max="7170" width="6.88671875" style="1" customWidth="1"/>
    <col min="7171" max="7171" width="12.109375" style="1" customWidth="1"/>
    <col min="7172" max="7173" width="9" style="1"/>
    <col min="7174" max="7174" width="2.44140625" style="1" customWidth="1"/>
    <col min="7175" max="7421" width="9" style="1"/>
    <col min="7422" max="7422" width="5.44140625" style="1" customWidth="1"/>
    <col min="7423" max="7423" width="16.44140625" style="1" customWidth="1"/>
    <col min="7424" max="7424" width="4.33203125" style="1" customWidth="1"/>
    <col min="7425" max="7425" width="36.6640625" style="1" customWidth="1"/>
    <col min="7426" max="7426" width="6.88671875" style="1" customWidth="1"/>
    <col min="7427" max="7427" width="12.109375" style="1" customWidth="1"/>
    <col min="7428" max="7429" width="9" style="1"/>
    <col min="7430" max="7430" width="2.44140625" style="1" customWidth="1"/>
    <col min="7431" max="7677" width="9" style="1"/>
    <col min="7678" max="7678" width="5.44140625" style="1" customWidth="1"/>
    <col min="7679" max="7679" width="16.44140625" style="1" customWidth="1"/>
    <col min="7680" max="7680" width="4.33203125" style="1" customWidth="1"/>
    <col min="7681" max="7681" width="36.6640625" style="1" customWidth="1"/>
    <col min="7682" max="7682" width="6.88671875" style="1" customWidth="1"/>
    <col min="7683" max="7683" width="12.109375" style="1" customWidth="1"/>
    <col min="7684" max="7685" width="9" style="1"/>
    <col min="7686" max="7686" width="2.44140625" style="1" customWidth="1"/>
    <col min="7687" max="7933" width="9" style="1"/>
    <col min="7934" max="7934" width="5.44140625" style="1" customWidth="1"/>
    <col min="7935" max="7935" width="16.44140625" style="1" customWidth="1"/>
    <col min="7936" max="7936" width="4.33203125" style="1" customWidth="1"/>
    <col min="7937" max="7937" width="36.6640625" style="1" customWidth="1"/>
    <col min="7938" max="7938" width="6.88671875" style="1" customWidth="1"/>
    <col min="7939" max="7939" width="12.109375" style="1" customWidth="1"/>
    <col min="7940" max="7941" width="9" style="1"/>
    <col min="7942" max="7942" width="2.44140625" style="1" customWidth="1"/>
    <col min="7943" max="8189" width="9" style="1"/>
    <col min="8190" max="8190" width="5.44140625" style="1" customWidth="1"/>
    <col min="8191" max="8191" width="16.44140625" style="1" customWidth="1"/>
    <col min="8192" max="8192" width="4.33203125" style="1" customWidth="1"/>
    <col min="8193" max="8193" width="36.6640625" style="1" customWidth="1"/>
    <col min="8194" max="8194" width="6.88671875" style="1" customWidth="1"/>
    <col min="8195" max="8195" width="12.109375" style="1" customWidth="1"/>
    <col min="8196" max="8197" width="9" style="1"/>
    <col min="8198" max="8198" width="2.44140625" style="1" customWidth="1"/>
    <col min="8199" max="8445" width="9" style="1"/>
    <col min="8446" max="8446" width="5.44140625" style="1" customWidth="1"/>
    <col min="8447" max="8447" width="16.44140625" style="1" customWidth="1"/>
    <col min="8448" max="8448" width="4.33203125" style="1" customWidth="1"/>
    <col min="8449" max="8449" width="36.6640625" style="1" customWidth="1"/>
    <col min="8450" max="8450" width="6.88671875" style="1" customWidth="1"/>
    <col min="8451" max="8451" width="12.109375" style="1" customWidth="1"/>
    <col min="8452" max="8453" width="9" style="1"/>
    <col min="8454" max="8454" width="2.44140625" style="1" customWidth="1"/>
    <col min="8455" max="8701" width="9" style="1"/>
    <col min="8702" max="8702" width="5.44140625" style="1" customWidth="1"/>
    <col min="8703" max="8703" width="16.44140625" style="1" customWidth="1"/>
    <col min="8704" max="8704" width="4.33203125" style="1" customWidth="1"/>
    <col min="8705" max="8705" width="36.6640625" style="1" customWidth="1"/>
    <col min="8706" max="8706" width="6.88671875" style="1" customWidth="1"/>
    <col min="8707" max="8707" width="12.109375" style="1" customWidth="1"/>
    <col min="8708" max="8709" width="9" style="1"/>
    <col min="8710" max="8710" width="2.44140625" style="1" customWidth="1"/>
    <col min="8711" max="8957" width="9" style="1"/>
    <col min="8958" max="8958" width="5.44140625" style="1" customWidth="1"/>
    <col min="8959" max="8959" width="16.44140625" style="1" customWidth="1"/>
    <col min="8960" max="8960" width="4.33203125" style="1" customWidth="1"/>
    <col min="8961" max="8961" width="36.6640625" style="1" customWidth="1"/>
    <col min="8962" max="8962" width="6.88671875" style="1" customWidth="1"/>
    <col min="8963" max="8963" width="12.109375" style="1" customWidth="1"/>
    <col min="8964" max="8965" width="9" style="1"/>
    <col min="8966" max="8966" width="2.44140625" style="1" customWidth="1"/>
    <col min="8967" max="9213" width="9" style="1"/>
    <col min="9214" max="9214" width="5.44140625" style="1" customWidth="1"/>
    <col min="9215" max="9215" width="16.44140625" style="1" customWidth="1"/>
    <col min="9216" max="9216" width="4.33203125" style="1" customWidth="1"/>
    <col min="9217" max="9217" width="36.6640625" style="1" customWidth="1"/>
    <col min="9218" max="9218" width="6.88671875" style="1" customWidth="1"/>
    <col min="9219" max="9219" width="12.109375" style="1" customWidth="1"/>
    <col min="9220" max="9221" width="9" style="1"/>
    <col min="9222" max="9222" width="2.44140625" style="1" customWidth="1"/>
    <col min="9223" max="9469" width="9" style="1"/>
    <col min="9470" max="9470" width="5.44140625" style="1" customWidth="1"/>
    <col min="9471" max="9471" width="16.44140625" style="1" customWidth="1"/>
    <col min="9472" max="9472" width="4.33203125" style="1" customWidth="1"/>
    <col min="9473" max="9473" width="36.6640625" style="1" customWidth="1"/>
    <col min="9474" max="9474" width="6.88671875" style="1" customWidth="1"/>
    <col min="9475" max="9475" width="12.109375" style="1" customWidth="1"/>
    <col min="9476" max="9477" width="9" style="1"/>
    <col min="9478" max="9478" width="2.44140625" style="1" customWidth="1"/>
    <col min="9479" max="9725" width="9" style="1"/>
    <col min="9726" max="9726" width="5.44140625" style="1" customWidth="1"/>
    <col min="9727" max="9727" width="16.44140625" style="1" customWidth="1"/>
    <col min="9728" max="9728" width="4.33203125" style="1" customWidth="1"/>
    <col min="9729" max="9729" width="36.6640625" style="1" customWidth="1"/>
    <col min="9730" max="9730" width="6.88671875" style="1" customWidth="1"/>
    <col min="9731" max="9731" width="12.109375" style="1" customWidth="1"/>
    <col min="9732" max="9733" width="9" style="1"/>
    <col min="9734" max="9734" width="2.44140625" style="1" customWidth="1"/>
    <col min="9735" max="9981" width="9" style="1"/>
    <col min="9982" max="9982" width="5.44140625" style="1" customWidth="1"/>
    <col min="9983" max="9983" width="16.44140625" style="1" customWidth="1"/>
    <col min="9984" max="9984" width="4.33203125" style="1" customWidth="1"/>
    <col min="9985" max="9985" width="36.6640625" style="1" customWidth="1"/>
    <col min="9986" max="9986" width="6.88671875" style="1" customWidth="1"/>
    <col min="9987" max="9987" width="12.109375" style="1" customWidth="1"/>
    <col min="9988" max="9989" width="9" style="1"/>
    <col min="9990" max="9990" width="2.44140625" style="1" customWidth="1"/>
    <col min="9991" max="10237" width="9" style="1"/>
    <col min="10238" max="10238" width="5.44140625" style="1" customWidth="1"/>
    <col min="10239" max="10239" width="16.44140625" style="1" customWidth="1"/>
    <col min="10240" max="10240" width="4.33203125" style="1" customWidth="1"/>
    <col min="10241" max="10241" width="36.6640625" style="1" customWidth="1"/>
    <col min="10242" max="10242" width="6.88671875" style="1" customWidth="1"/>
    <col min="10243" max="10243" width="12.109375" style="1" customWidth="1"/>
    <col min="10244" max="10245" width="9" style="1"/>
    <col min="10246" max="10246" width="2.44140625" style="1" customWidth="1"/>
    <col min="10247" max="10493" width="9" style="1"/>
    <col min="10494" max="10494" width="5.44140625" style="1" customWidth="1"/>
    <col min="10495" max="10495" width="16.44140625" style="1" customWidth="1"/>
    <col min="10496" max="10496" width="4.33203125" style="1" customWidth="1"/>
    <col min="10497" max="10497" width="36.6640625" style="1" customWidth="1"/>
    <col min="10498" max="10498" width="6.88671875" style="1" customWidth="1"/>
    <col min="10499" max="10499" width="12.109375" style="1" customWidth="1"/>
    <col min="10500" max="10501" width="9" style="1"/>
    <col min="10502" max="10502" width="2.44140625" style="1" customWidth="1"/>
    <col min="10503" max="10749" width="9" style="1"/>
    <col min="10750" max="10750" width="5.44140625" style="1" customWidth="1"/>
    <col min="10751" max="10751" width="16.44140625" style="1" customWidth="1"/>
    <col min="10752" max="10752" width="4.33203125" style="1" customWidth="1"/>
    <col min="10753" max="10753" width="36.6640625" style="1" customWidth="1"/>
    <col min="10754" max="10754" width="6.88671875" style="1" customWidth="1"/>
    <col min="10755" max="10755" width="12.109375" style="1" customWidth="1"/>
    <col min="10756" max="10757" width="9" style="1"/>
    <col min="10758" max="10758" width="2.44140625" style="1" customWidth="1"/>
    <col min="10759" max="11005" width="9" style="1"/>
    <col min="11006" max="11006" width="5.44140625" style="1" customWidth="1"/>
    <col min="11007" max="11007" width="16.44140625" style="1" customWidth="1"/>
    <col min="11008" max="11008" width="4.33203125" style="1" customWidth="1"/>
    <col min="11009" max="11009" width="36.6640625" style="1" customWidth="1"/>
    <col min="11010" max="11010" width="6.88671875" style="1" customWidth="1"/>
    <col min="11011" max="11011" width="12.109375" style="1" customWidth="1"/>
    <col min="11012" max="11013" width="9" style="1"/>
    <col min="11014" max="11014" width="2.44140625" style="1" customWidth="1"/>
    <col min="11015" max="11261" width="9" style="1"/>
    <col min="11262" max="11262" width="5.44140625" style="1" customWidth="1"/>
    <col min="11263" max="11263" width="16.44140625" style="1" customWidth="1"/>
    <col min="11264" max="11264" width="4.33203125" style="1" customWidth="1"/>
    <col min="11265" max="11265" width="36.6640625" style="1" customWidth="1"/>
    <col min="11266" max="11266" width="6.88671875" style="1" customWidth="1"/>
    <col min="11267" max="11267" width="12.109375" style="1" customWidth="1"/>
    <col min="11268" max="11269" width="9" style="1"/>
    <col min="11270" max="11270" width="2.44140625" style="1" customWidth="1"/>
    <col min="11271" max="11517" width="9" style="1"/>
    <col min="11518" max="11518" width="5.44140625" style="1" customWidth="1"/>
    <col min="11519" max="11519" width="16.44140625" style="1" customWidth="1"/>
    <col min="11520" max="11520" width="4.33203125" style="1" customWidth="1"/>
    <col min="11521" max="11521" width="36.6640625" style="1" customWidth="1"/>
    <col min="11522" max="11522" width="6.88671875" style="1" customWidth="1"/>
    <col min="11523" max="11523" width="12.109375" style="1" customWidth="1"/>
    <col min="11524" max="11525" width="9" style="1"/>
    <col min="11526" max="11526" width="2.44140625" style="1" customWidth="1"/>
    <col min="11527" max="11773" width="9" style="1"/>
    <col min="11774" max="11774" width="5.44140625" style="1" customWidth="1"/>
    <col min="11775" max="11775" width="16.44140625" style="1" customWidth="1"/>
    <col min="11776" max="11776" width="4.33203125" style="1" customWidth="1"/>
    <col min="11777" max="11777" width="36.6640625" style="1" customWidth="1"/>
    <col min="11778" max="11778" width="6.88671875" style="1" customWidth="1"/>
    <col min="11779" max="11779" width="12.109375" style="1" customWidth="1"/>
    <col min="11780" max="11781" width="9" style="1"/>
    <col min="11782" max="11782" width="2.44140625" style="1" customWidth="1"/>
    <col min="11783" max="12029" width="9" style="1"/>
    <col min="12030" max="12030" width="5.44140625" style="1" customWidth="1"/>
    <col min="12031" max="12031" width="16.44140625" style="1" customWidth="1"/>
    <col min="12032" max="12032" width="4.33203125" style="1" customWidth="1"/>
    <col min="12033" max="12033" width="36.6640625" style="1" customWidth="1"/>
    <col min="12034" max="12034" width="6.88671875" style="1" customWidth="1"/>
    <col min="12035" max="12035" width="12.109375" style="1" customWidth="1"/>
    <col min="12036" max="12037" width="9" style="1"/>
    <col min="12038" max="12038" width="2.44140625" style="1" customWidth="1"/>
    <col min="12039" max="12285" width="9" style="1"/>
    <col min="12286" max="12286" width="5.44140625" style="1" customWidth="1"/>
    <col min="12287" max="12287" width="16.44140625" style="1" customWidth="1"/>
    <col min="12288" max="12288" width="4.33203125" style="1" customWidth="1"/>
    <col min="12289" max="12289" width="36.6640625" style="1" customWidth="1"/>
    <col min="12290" max="12290" width="6.88671875" style="1" customWidth="1"/>
    <col min="12291" max="12291" width="12.109375" style="1" customWidth="1"/>
    <col min="12292" max="12293" width="9" style="1"/>
    <col min="12294" max="12294" width="2.44140625" style="1" customWidth="1"/>
    <col min="12295" max="12541" width="9" style="1"/>
    <col min="12542" max="12542" width="5.44140625" style="1" customWidth="1"/>
    <col min="12543" max="12543" width="16.44140625" style="1" customWidth="1"/>
    <col min="12544" max="12544" width="4.33203125" style="1" customWidth="1"/>
    <col min="12545" max="12545" width="36.6640625" style="1" customWidth="1"/>
    <col min="12546" max="12546" width="6.88671875" style="1" customWidth="1"/>
    <col min="12547" max="12547" width="12.109375" style="1" customWidth="1"/>
    <col min="12548" max="12549" width="9" style="1"/>
    <col min="12550" max="12550" width="2.44140625" style="1" customWidth="1"/>
    <col min="12551" max="12797" width="9" style="1"/>
    <col min="12798" max="12798" width="5.44140625" style="1" customWidth="1"/>
    <col min="12799" max="12799" width="16.44140625" style="1" customWidth="1"/>
    <col min="12800" max="12800" width="4.33203125" style="1" customWidth="1"/>
    <col min="12801" max="12801" width="36.6640625" style="1" customWidth="1"/>
    <col min="12802" max="12802" width="6.88671875" style="1" customWidth="1"/>
    <col min="12803" max="12803" width="12.109375" style="1" customWidth="1"/>
    <col min="12804" max="12805" width="9" style="1"/>
    <col min="12806" max="12806" width="2.44140625" style="1" customWidth="1"/>
    <col min="12807" max="13053" width="9" style="1"/>
    <col min="13054" max="13054" width="5.44140625" style="1" customWidth="1"/>
    <col min="13055" max="13055" width="16.44140625" style="1" customWidth="1"/>
    <col min="13056" max="13056" width="4.33203125" style="1" customWidth="1"/>
    <col min="13057" max="13057" width="36.6640625" style="1" customWidth="1"/>
    <col min="13058" max="13058" width="6.88671875" style="1" customWidth="1"/>
    <col min="13059" max="13059" width="12.109375" style="1" customWidth="1"/>
    <col min="13060" max="13061" width="9" style="1"/>
    <col min="13062" max="13062" width="2.44140625" style="1" customWidth="1"/>
    <col min="13063" max="13309" width="9" style="1"/>
    <col min="13310" max="13310" width="5.44140625" style="1" customWidth="1"/>
    <col min="13311" max="13311" width="16.44140625" style="1" customWidth="1"/>
    <col min="13312" max="13312" width="4.33203125" style="1" customWidth="1"/>
    <col min="13313" max="13313" width="36.6640625" style="1" customWidth="1"/>
    <col min="13314" max="13314" width="6.88671875" style="1" customWidth="1"/>
    <col min="13315" max="13315" width="12.109375" style="1" customWidth="1"/>
    <col min="13316" max="13317" width="9" style="1"/>
    <col min="13318" max="13318" width="2.44140625" style="1" customWidth="1"/>
    <col min="13319" max="13565" width="9" style="1"/>
    <col min="13566" max="13566" width="5.44140625" style="1" customWidth="1"/>
    <col min="13567" max="13567" width="16.44140625" style="1" customWidth="1"/>
    <col min="13568" max="13568" width="4.33203125" style="1" customWidth="1"/>
    <col min="13569" max="13569" width="36.6640625" style="1" customWidth="1"/>
    <col min="13570" max="13570" width="6.88671875" style="1" customWidth="1"/>
    <col min="13571" max="13571" width="12.109375" style="1" customWidth="1"/>
    <col min="13572" max="13573" width="9" style="1"/>
    <col min="13574" max="13574" width="2.44140625" style="1" customWidth="1"/>
    <col min="13575" max="13821" width="9" style="1"/>
    <col min="13822" max="13822" width="5.44140625" style="1" customWidth="1"/>
    <col min="13823" max="13823" width="16.44140625" style="1" customWidth="1"/>
    <col min="13824" max="13824" width="4.33203125" style="1" customWidth="1"/>
    <col min="13825" max="13825" width="36.6640625" style="1" customWidth="1"/>
    <col min="13826" max="13826" width="6.88671875" style="1" customWidth="1"/>
    <col min="13827" max="13827" width="12.109375" style="1" customWidth="1"/>
    <col min="13828" max="13829" width="9" style="1"/>
    <col min="13830" max="13830" width="2.44140625" style="1" customWidth="1"/>
    <col min="13831" max="14077" width="9" style="1"/>
    <col min="14078" max="14078" width="5.44140625" style="1" customWidth="1"/>
    <col min="14079" max="14079" width="16.44140625" style="1" customWidth="1"/>
    <col min="14080" max="14080" width="4.33203125" style="1" customWidth="1"/>
    <col min="14081" max="14081" width="36.6640625" style="1" customWidth="1"/>
    <col min="14082" max="14082" width="6.88671875" style="1" customWidth="1"/>
    <col min="14083" max="14083" width="12.109375" style="1" customWidth="1"/>
    <col min="14084" max="14085" width="9" style="1"/>
    <col min="14086" max="14086" width="2.44140625" style="1" customWidth="1"/>
    <col min="14087" max="14333" width="9" style="1"/>
    <col min="14334" max="14334" width="5.44140625" style="1" customWidth="1"/>
    <col min="14335" max="14335" width="16.44140625" style="1" customWidth="1"/>
    <col min="14336" max="14336" width="4.33203125" style="1" customWidth="1"/>
    <col min="14337" max="14337" width="36.6640625" style="1" customWidth="1"/>
    <col min="14338" max="14338" width="6.88671875" style="1" customWidth="1"/>
    <col min="14339" max="14339" width="12.109375" style="1" customWidth="1"/>
    <col min="14340" max="14341" width="9" style="1"/>
    <col min="14342" max="14342" width="2.44140625" style="1" customWidth="1"/>
    <col min="14343" max="14589" width="9" style="1"/>
    <col min="14590" max="14590" width="5.44140625" style="1" customWidth="1"/>
    <col min="14591" max="14591" width="16.44140625" style="1" customWidth="1"/>
    <col min="14592" max="14592" width="4.33203125" style="1" customWidth="1"/>
    <col min="14593" max="14593" width="36.6640625" style="1" customWidth="1"/>
    <col min="14594" max="14594" width="6.88671875" style="1" customWidth="1"/>
    <col min="14595" max="14595" width="12.109375" style="1" customWidth="1"/>
    <col min="14596" max="14597" width="9" style="1"/>
    <col min="14598" max="14598" width="2.44140625" style="1" customWidth="1"/>
    <col min="14599" max="14845" width="9" style="1"/>
    <col min="14846" max="14846" width="5.44140625" style="1" customWidth="1"/>
    <col min="14847" max="14847" width="16.44140625" style="1" customWidth="1"/>
    <col min="14848" max="14848" width="4.33203125" style="1" customWidth="1"/>
    <col min="14849" max="14849" width="36.6640625" style="1" customWidth="1"/>
    <col min="14850" max="14850" width="6.88671875" style="1" customWidth="1"/>
    <col min="14851" max="14851" width="12.109375" style="1" customWidth="1"/>
    <col min="14852" max="14853" width="9" style="1"/>
    <col min="14854" max="14854" width="2.44140625" style="1" customWidth="1"/>
    <col min="14855" max="15101" width="9" style="1"/>
    <col min="15102" max="15102" width="5.44140625" style="1" customWidth="1"/>
    <col min="15103" max="15103" width="16.44140625" style="1" customWidth="1"/>
    <col min="15104" max="15104" width="4.33203125" style="1" customWidth="1"/>
    <col min="15105" max="15105" width="36.6640625" style="1" customWidth="1"/>
    <col min="15106" max="15106" width="6.88671875" style="1" customWidth="1"/>
    <col min="15107" max="15107" width="12.109375" style="1" customWidth="1"/>
    <col min="15108" max="15109" width="9" style="1"/>
    <col min="15110" max="15110" width="2.44140625" style="1" customWidth="1"/>
    <col min="15111" max="15357" width="9" style="1"/>
    <col min="15358" max="15358" width="5.44140625" style="1" customWidth="1"/>
    <col min="15359" max="15359" width="16.44140625" style="1" customWidth="1"/>
    <col min="15360" max="15360" width="4.33203125" style="1" customWidth="1"/>
    <col min="15361" max="15361" width="36.6640625" style="1" customWidth="1"/>
    <col min="15362" max="15362" width="6.88671875" style="1" customWidth="1"/>
    <col min="15363" max="15363" width="12.109375" style="1" customWidth="1"/>
    <col min="15364" max="15365" width="9" style="1"/>
    <col min="15366" max="15366" width="2.44140625" style="1" customWidth="1"/>
    <col min="15367" max="15613" width="9" style="1"/>
    <col min="15614" max="15614" width="5.44140625" style="1" customWidth="1"/>
    <col min="15615" max="15615" width="16.44140625" style="1" customWidth="1"/>
    <col min="15616" max="15616" width="4.33203125" style="1" customWidth="1"/>
    <col min="15617" max="15617" width="36.6640625" style="1" customWidth="1"/>
    <col min="15618" max="15618" width="6.88671875" style="1" customWidth="1"/>
    <col min="15619" max="15619" width="12.109375" style="1" customWidth="1"/>
    <col min="15620" max="15621" width="9" style="1"/>
    <col min="15622" max="15622" width="2.44140625" style="1" customWidth="1"/>
    <col min="15623" max="15869" width="9" style="1"/>
    <col min="15870" max="15870" width="5.44140625" style="1" customWidth="1"/>
    <col min="15871" max="15871" width="16.44140625" style="1" customWidth="1"/>
    <col min="15872" max="15872" width="4.33203125" style="1" customWidth="1"/>
    <col min="15873" max="15873" width="36.6640625" style="1" customWidth="1"/>
    <col min="15874" max="15874" width="6.88671875" style="1" customWidth="1"/>
    <col min="15875" max="15875" width="12.109375" style="1" customWidth="1"/>
    <col min="15876" max="15877" width="9" style="1"/>
    <col min="15878" max="15878" width="2.44140625" style="1" customWidth="1"/>
    <col min="15879" max="16125" width="9" style="1"/>
    <col min="16126" max="16126" width="5.44140625" style="1" customWidth="1"/>
    <col min="16127" max="16127" width="16.44140625" style="1" customWidth="1"/>
    <col min="16128" max="16128" width="4.33203125" style="1" customWidth="1"/>
    <col min="16129" max="16129" width="36.6640625" style="1" customWidth="1"/>
    <col min="16130" max="16130" width="6.88671875" style="1" customWidth="1"/>
    <col min="16131" max="16131" width="12.109375" style="1" customWidth="1"/>
    <col min="16132" max="16133" width="9" style="1"/>
    <col min="16134" max="16134" width="2.44140625" style="1" customWidth="1"/>
    <col min="16135" max="16384" width="9" style="1"/>
  </cols>
  <sheetData>
    <row r="1" spans="2:7">
      <c r="B1" s="3" t="s">
        <v>5239</v>
      </c>
    </row>
    <row r="2" spans="2:7">
      <c r="B2" s="4" t="s">
        <v>170</v>
      </c>
      <c r="C2" s="4" t="s">
        <v>171</v>
      </c>
      <c r="D2" s="4" t="s">
        <v>172</v>
      </c>
      <c r="E2" s="4" t="s">
        <v>173</v>
      </c>
      <c r="F2" s="4" t="s">
        <v>174</v>
      </c>
      <c r="G2" s="4" t="s">
        <v>175</v>
      </c>
    </row>
    <row r="3" spans="2:7">
      <c r="B3" s="5" t="s">
        <v>1453</v>
      </c>
      <c r="C3" s="5" t="s">
        <v>5240</v>
      </c>
      <c r="D3" s="5" t="s">
        <v>178</v>
      </c>
      <c r="E3" s="6" t="s">
        <v>5241</v>
      </c>
      <c r="F3" s="5" t="s">
        <v>594</v>
      </c>
      <c r="G3" s="5" t="s">
        <v>1453</v>
      </c>
    </row>
    <row r="4" spans="2:7">
      <c r="B4" s="5" t="s">
        <v>3728</v>
      </c>
      <c r="C4" s="5" t="s">
        <v>5242</v>
      </c>
      <c r="D4" s="5" t="s">
        <v>178</v>
      </c>
      <c r="E4" s="6" t="s">
        <v>5243</v>
      </c>
      <c r="F4" s="5" t="s">
        <v>594</v>
      </c>
      <c r="G4" s="5" t="s">
        <v>2382</v>
      </c>
    </row>
    <row r="5" spans="2:7">
      <c r="B5" s="162" t="s">
        <v>3736</v>
      </c>
      <c r="C5" s="162" t="s">
        <v>5244</v>
      </c>
      <c r="D5" s="162" t="s">
        <v>178</v>
      </c>
      <c r="E5" s="6" t="s">
        <v>5245</v>
      </c>
      <c r="F5" s="5" t="s">
        <v>890</v>
      </c>
      <c r="G5" s="5" t="s">
        <v>1453</v>
      </c>
    </row>
    <row r="6" spans="2:7">
      <c r="B6" s="162"/>
      <c r="C6" s="162"/>
      <c r="D6" s="162"/>
      <c r="E6" s="6" t="s">
        <v>5246</v>
      </c>
      <c r="F6" s="5" t="s">
        <v>1042</v>
      </c>
      <c r="G6" s="5" t="s">
        <v>1453</v>
      </c>
    </row>
    <row r="7" spans="2:7">
      <c r="B7" s="162"/>
      <c r="C7" s="162"/>
      <c r="D7" s="162"/>
      <c r="E7" s="6" t="s">
        <v>5247</v>
      </c>
      <c r="F7" s="5" t="s">
        <v>1045</v>
      </c>
      <c r="G7" s="5" t="s">
        <v>1453</v>
      </c>
    </row>
    <row r="8" spans="2:7">
      <c r="B8" s="162"/>
      <c r="C8" s="162"/>
      <c r="D8" s="162"/>
      <c r="E8" s="6" t="s">
        <v>5248</v>
      </c>
      <c r="F8" s="5" t="s">
        <v>1048</v>
      </c>
      <c r="G8" s="5" t="s">
        <v>1453</v>
      </c>
    </row>
    <row r="9" spans="2:7">
      <c r="B9" s="162"/>
      <c r="C9" s="162"/>
      <c r="D9" s="162"/>
      <c r="E9" s="6" t="s">
        <v>5249</v>
      </c>
      <c r="F9" s="5" t="s">
        <v>2966</v>
      </c>
      <c r="G9" s="5" t="s">
        <v>1453</v>
      </c>
    </row>
    <row r="10" spans="2:7">
      <c r="B10" s="162"/>
      <c r="C10" s="162"/>
      <c r="D10" s="162"/>
      <c r="E10" s="6" t="s">
        <v>5250</v>
      </c>
      <c r="F10" s="5" t="s">
        <v>2969</v>
      </c>
      <c r="G10" s="5" t="s">
        <v>1453</v>
      </c>
    </row>
    <row r="11" spans="2:7">
      <c r="B11" s="162"/>
      <c r="C11" s="162"/>
      <c r="D11" s="162"/>
      <c r="E11" s="6" t="s">
        <v>5251</v>
      </c>
      <c r="F11" s="5" t="s">
        <v>1069</v>
      </c>
      <c r="G11" s="5" t="s">
        <v>1453</v>
      </c>
    </row>
    <row r="12" spans="2:7">
      <c r="B12" s="162"/>
      <c r="C12" s="162"/>
      <c r="D12" s="162"/>
      <c r="E12" s="6" t="s">
        <v>5252</v>
      </c>
      <c r="F12" s="5" t="s">
        <v>1071</v>
      </c>
      <c r="G12" s="5" t="s">
        <v>1453</v>
      </c>
    </row>
    <row r="13" spans="2:7">
      <c r="B13" s="162"/>
      <c r="C13" s="162"/>
      <c r="D13" s="162"/>
      <c r="E13" s="6" t="s">
        <v>5253</v>
      </c>
      <c r="F13" s="5" t="s">
        <v>753</v>
      </c>
      <c r="G13" s="5" t="s">
        <v>1453</v>
      </c>
    </row>
    <row r="14" spans="2:7">
      <c r="B14" s="162"/>
      <c r="C14" s="162"/>
      <c r="D14" s="162"/>
      <c r="E14" s="6" t="s">
        <v>5254</v>
      </c>
      <c r="F14" s="5" t="s">
        <v>756</v>
      </c>
      <c r="G14" s="5" t="s">
        <v>1453</v>
      </c>
    </row>
    <row r="15" spans="2:7">
      <c r="B15" s="162"/>
      <c r="C15" s="162"/>
      <c r="D15" s="162"/>
      <c r="E15" s="6" t="s">
        <v>5255</v>
      </c>
      <c r="F15" s="5" t="s">
        <v>2694</v>
      </c>
      <c r="G15" s="5" t="s">
        <v>1453</v>
      </c>
    </row>
    <row r="16" spans="2:7">
      <c r="B16" s="162"/>
      <c r="C16" s="162"/>
      <c r="D16" s="162"/>
      <c r="E16" s="6" t="s">
        <v>5256</v>
      </c>
      <c r="F16" s="5" t="s">
        <v>943</v>
      </c>
      <c r="G16" s="5" t="s">
        <v>1453</v>
      </c>
    </row>
    <row r="17" spans="2:7">
      <c r="B17" s="162"/>
      <c r="C17" s="162"/>
      <c r="D17" s="162"/>
      <c r="E17" s="6" t="s">
        <v>5257</v>
      </c>
      <c r="F17" s="5" t="s">
        <v>672</v>
      </c>
      <c r="G17" s="5" t="s">
        <v>1453</v>
      </c>
    </row>
    <row r="18" spans="2:7">
      <c r="B18" s="162"/>
      <c r="C18" s="162"/>
      <c r="D18" s="162"/>
      <c r="E18" s="6" t="s">
        <v>5258</v>
      </c>
      <c r="F18" s="5" t="s">
        <v>859</v>
      </c>
      <c r="G18" s="5" t="s">
        <v>1453</v>
      </c>
    </row>
    <row r="19" spans="2:7">
      <c r="B19" s="162"/>
      <c r="C19" s="162"/>
      <c r="D19" s="162"/>
      <c r="E19" s="6" t="s">
        <v>5259</v>
      </c>
      <c r="F19" s="5" t="s">
        <v>679</v>
      </c>
      <c r="G19" s="5" t="s">
        <v>1453</v>
      </c>
    </row>
    <row r="20" spans="2:7">
      <c r="B20" s="162"/>
      <c r="C20" s="162"/>
      <c r="D20" s="162"/>
      <c r="E20" s="6" t="s">
        <v>5260</v>
      </c>
      <c r="F20" s="5" t="s">
        <v>2578</v>
      </c>
      <c r="G20" s="5" t="s">
        <v>1453</v>
      </c>
    </row>
    <row r="21" spans="2:7">
      <c r="B21" s="5" t="s">
        <v>3739</v>
      </c>
      <c r="C21" s="5" t="s">
        <v>5261</v>
      </c>
      <c r="D21" s="5" t="s">
        <v>178</v>
      </c>
      <c r="E21" s="6" t="s">
        <v>5262</v>
      </c>
      <c r="F21" s="5" t="s">
        <v>594</v>
      </c>
      <c r="G21" s="5" t="s">
        <v>1453</v>
      </c>
    </row>
    <row r="22" spans="2:7">
      <c r="B22" s="5" t="s">
        <v>700</v>
      </c>
      <c r="C22" s="5" t="s">
        <v>5263</v>
      </c>
      <c r="D22" s="5" t="s">
        <v>178</v>
      </c>
      <c r="E22" s="6" t="s">
        <v>5264</v>
      </c>
      <c r="F22" s="5" t="s">
        <v>594</v>
      </c>
      <c r="G22" s="5" t="s">
        <v>2382</v>
      </c>
    </row>
    <row r="23" spans="2:7">
      <c r="B23" s="162" t="s">
        <v>707</v>
      </c>
      <c r="C23" s="162" t="s">
        <v>5265</v>
      </c>
      <c r="D23" s="162" t="s">
        <v>178</v>
      </c>
      <c r="E23" s="6" t="s">
        <v>5266</v>
      </c>
      <c r="F23" s="5" t="s">
        <v>890</v>
      </c>
      <c r="G23" s="5" t="s">
        <v>1453</v>
      </c>
    </row>
    <row r="24" spans="2:7">
      <c r="B24" s="162"/>
      <c r="C24" s="162"/>
      <c r="D24" s="162"/>
      <c r="E24" s="6" t="s">
        <v>5267</v>
      </c>
      <c r="F24" s="5" t="s">
        <v>1042</v>
      </c>
      <c r="G24" s="5" t="s">
        <v>1453</v>
      </c>
    </row>
    <row r="25" spans="2:7">
      <c r="B25" s="162"/>
      <c r="C25" s="162"/>
      <c r="D25" s="162"/>
      <c r="E25" s="6" t="s">
        <v>5268</v>
      </c>
      <c r="F25" s="5" t="s">
        <v>1045</v>
      </c>
      <c r="G25" s="5" t="s">
        <v>1453</v>
      </c>
    </row>
    <row r="26" spans="2:7">
      <c r="B26" s="162"/>
      <c r="C26" s="162"/>
      <c r="D26" s="162"/>
      <c r="E26" s="6" t="s">
        <v>5269</v>
      </c>
      <c r="F26" s="5" t="s">
        <v>1048</v>
      </c>
      <c r="G26" s="5" t="s">
        <v>1453</v>
      </c>
    </row>
    <row r="27" spans="2:7">
      <c r="B27" s="162"/>
      <c r="C27" s="162"/>
      <c r="D27" s="162"/>
      <c r="E27" s="6" t="s">
        <v>5270</v>
      </c>
      <c r="F27" s="5" t="s">
        <v>2966</v>
      </c>
      <c r="G27" s="5" t="s">
        <v>1453</v>
      </c>
    </row>
    <row r="28" spans="2:7">
      <c r="B28" s="162"/>
      <c r="C28" s="162"/>
      <c r="D28" s="162"/>
      <c r="E28" s="6" t="s">
        <v>5271</v>
      </c>
      <c r="F28" s="5" t="s">
        <v>2969</v>
      </c>
      <c r="G28" s="5" t="s">
        <v>1453</v>
      </c>
    </row>
    <row r="29" spans="2:7">
      <c r="B29" s="162"/>
      <c r="C29" s="162"/>
      <c r="D29" s="162"/>
      <c r="E29" s="6" t="s">
        <v>5272</v>
      </c>
      <c r="F29" s="5" t="s">
        <v>1069</v>
      </c>
      <c r="G29" s="5" t="s">
        <v>1453</v>
      </c>
    </row>
    <row r="30" spans="2:7">
      <c r="B30" s="162"/>
      <c r="C30" s="162"/>
      <c r="D30" s="162"/>
      <c r="E30" s="6" t="s">
        <v>5273</v>
      </c>
      <c r="F30" s="5" t="s">
        <v>1071</v>
      </c>
      <c r="G30" s="5" t="s">
        <v>1453</v>
      </c>
    </row>
    <row r="31" spans="2:7">
      <c r="B31" s="162"/>
      <c r="C31" s="162"/>
      <c r="D31" s="162"/>
      <c r="E31" s="6" t="s">
        <v>5274</v>
      </c>
      <c r="F31" s="5" t="s">
        <v>753</v>
      </c>
      <c r="G31" s="5" t="s">
        <v>1453</v>
      </c>
    </row>
    <row r="32" spans="2:7">
      <c r="B32" s="162"/>
      <c r="C32" s="162"/>
      <c r="D32" s="162"/>
      <c r="E32" s="6" t="s">
        <v>5275</v>
      </c>
      <c r="F32" s="5" t="s">
        <v>756</v>
      </c>
      <c r="G32" s="5" t="s">
        <v>1453</v>
      </c>
    </row>
    <row r="33" spans="2:7">
      <c r="B33" s="162"/>
      <c r="C33" s="162"/>
      <c r="D33" s="162"/>
      <c r="E33" s="6" t="s">
        <v>5276</v>
      </c>
      <c r="F33" s="5" t="s">
        <v>2694</v>
      </c>
      <c r="G33" s="5" t="s">
        <v>1453</v>
      </c>
    </row>
    <row r="34" spans="2:7">
      <c r="B34" s="162"/>
      <c r="C34" s="162"/>
      <c r="D34" s="162"/>
      <c r="E34" s="6" t="s">
        <v>5277</v>
      </c>
      <c r="F34" s="5" t="s">
        <v>943</v>
      </c>
      <c r="G34" s="5" t="s">
        <v>1453</v>
      </c>
    </row>
    <row r="35" spans="2:7">
      <c r="B35" s="162"/>
      <c r="C35" s="162"/>
      <c r="D35" s="162"/>
      <c r="E35" s="6" t="s">
        <v>5278</v>
      </c>
      <c r="F35" s="5" t="s">
        <v>672</v>
      </c>
      <c r="G35" s="5" t="s">
        <v>1453</v>
      </c>
    </row>
    <row r="36" spans="2:7">
      <c r="B36" s="162"/>
      <c r="C36" s="162"/>
      <c r="D36" s="162"/>
      <c r="E36" s="6" t="s">
        <v>5279</v>
      </c>
      <c r="F36" s="5" t="s">
        <v>859</v>
      </c>
      <c r="G36" s="5" t="s">
        <v>1453</v>
      </c>
    </row>
    <row r="37" spans="2:7">
      <c r="B37" s="162"/>
      <c r="C37" s="162"/>
      <c r="D37" s="162"/>
      <c r="E37" s="6" t="s">
        <v>5280</v>
      </c>
      <c r="F37" s="5" t="s">
        <v>679</v>
      </c>
      <c r="G37" s="5" t="s">
        <v>1453</v>
      </c>
    </row>
    <row r="38" spans="2:7">
      <c r="B38" s="162"/>
      <c r="C38" s="162"/>
      <c r="D38" s="162"/>
      <c r="E38" s="6" t="s">
        <v>5281</v>
      </c>
      <c r="F38" s="5" t="s">
        <v>2578</v>
      </c>
      <c r="G38" s="5" t="s">
        <v>1453</v>
      </c>
    </row>
    <row r="39" spans="2:7">
      <c r="B39" s="5" t="s">
        <v>714</v>
      </c>
      <c r="C39" s="5" t="s">
        <v>5282</v>
      </c>
      <c r="D39" s="5" t="s">
        <v>498</v>
      </c>
      <c r="E39" s="6" t="s">
        <v>5283</v>
      </c>
      <c r="F39" s="5" t="s">
        <v>2578</v>
      </c>
      <c r="G39" s="5" t="s">
        <v>1453</v>
      </c>
    </row>
    <row r="40" spans="2:7">
      <c r="B40" s="162" t="s">
        <v>3755</v>
      </c>
      <c r="C40" s="162" t="s">
        <v>5284</v>
      </c>
      <c r="D40" s="162" t="s">
        <v>178</v>
      </c>
      <c r="E40" s="6" t="s">
        <v>5285</v>
      </c>
      <c r="F40" s="5" t="s">
        <v>260</v>
      </c>
      <c r="G40" s="5" t="s">
        <v>1453</v>
      </c>
    </row>
    <row r="41" spans="2:7">
      <c r="B41" s="162"/>
      <c r="C41" s="162"/>
      <c r="D41" s="162"/>
      <c r="E41" s="6" t="s">
        <v>5286</v>
      </c>
      <c r="F41" s="5" t="s">
        <v>262</v>
      </c>
      <c r="G41" s="5" t="s">
        <v>3720</v>
      </c>
    </row>
    <row r="42" spans="2:7">
      <c r="B42" s="162"/>
      <c r="C42" s="162"/>
      <c r="D42" s="162"/>
      <c r="E42" s="6" t="s">
        <v>5287</v>
      </c>
      <c r="F42" s="5" t="s">
        <v>264</v>
      </c>
      <c r="G42" s="5" t="s">
        <v>3720</v>
      </c>
    </row>
    <row r="43" spans="2:7">
      <c r="B43" s="162"/>
      <c r="C43" s="162"/>
      <c r="D43" s="162"/>
      <c r="E43" s="6" t="s">
        <v>5288</v>
      </c>
      <c r="F43" s="5" t="s">
        <v>266</v>
      </c>
      <c r="G43" s="5" t="s">
        <v>1453</v>
      </c>
    </row>
    <row r="44" spans="2:7">
      <c r="B44" s="174" t="s">
        <v>750</v>
      </c>
      <c r="C44" s="174" t="s">
        <v>5289</v>
      </c>
      <c r="D44" s="174" t="s">
        <v>178</v>
      </c>
      <c r="E44" s="6" t="s">
        <v>5290</v>
      </c>
      <c r="F44" s="5" t="s">
        <v>655</v>
      </c>
      <c r="G44" s="5" t="s">
        <v>1453</v>
      </c>
    </row>
    <row r="45" spans="2:7">
      <c r="B45" s="175"/>
      <c r="C45" s="175"/>
      <c r="D45" s="175"/>
      <c r="E45" s="6" t="s">
        <v>22</v>
      </c>
      <c r="F45" s="5" t="s">
        <v>303</v>
      </c>
      <c r="G45" s="5" t="s">
        <v>1453</v>
      </c>
    </row>
    <row r="46" spans="2:7">
      <c r="B46" s="175"/>
      <c r="C46" s="175"/>
      <c r="D46" s="175"/>
      <c r="E46" s="6" t="s">
        <v>5291</v>
      </c>
      <c r="F46" s="5" t="s">
        <v>257</v>
      </c>
      <c r="G46" s="5" t="s">
        <v>1453</v>
      </c>
    </row>
    <row r="47" spans="2:7">
      <c r="B47" s="176"/>
      <c r="C47" s="176"/>
      <c r="D47" s="177"/>
      <c r="E47" s="6" t="s">
        <v>5292</v>
      </c>
      <c r="F47" s="5" t="s">
        <v>747</v>
      </c>
      <c r="G47" s="5" t="s">
        <v>1453</v>
      </c>
    </row>
    <row r="48" spans="2:7">
      <c r="B48" s="162" t="s">
        <v>774</v>
      </c>
      <c r="C48" s="162" t="s">
        <v>5293</v>
      </c>
      <c r="D48" s="162" t="s">
        <v>498</v>
      </c>
      <c r="E48" s="10" t="s">
        <v>5294</v>
      </c>
      <c r="F48" s="5" t="s">
        <v>797</v>
      </c>
      <c r="G48" s="5" t="s">
        <v>1453</v>
      </c>
    </row>
    <row r="49" spans="2:7">
      <c r="B49" s="162"/>
      <c r="C49" s="162"/>
      <c r="D49" s="162"/>
      <c r="E49" s="10" t="s">
        <v>5295</v>
      </c>
      <c r="F49" s="5" t="s">
        <v>491</v>
      </c>
      <c r="G49" s="5" t="s">
        <v>1453</v>
      </c>
    </row>
    <row r="50" spans="2:7">
      <c r="B50" s="162"/>
      <c r="C50" s="162"/>
      <c r="D50" s="162"/>
      <c r="E50" s="10" t="s">
        <v>22</v>
      </c>
      <c r="F50" s="5" t="s">
        <v>5296</v>
      </c>
      <c r="G50" s="5" t="s">
        <v>1453</v>
      </c>
    </row>
    <row r="51" spans="2:7">
      <c r="B51" s="162"/>
      <c r="C51" s="162"/>
      <c r="D51" s="162"/>
      <c r="E51" s="10" t="s">
        <v>5297</v>
      </c>
      <c r="F51" s="5" t="s">
        <v>339</v>
      </c>
      <c r="G51" s="5" t="s">
        <v>1453</v>
      </c>
    </row>
    <row r="52" spans="2:7">
      <c r="B52" s="162" t="s">
        <v>794</v>
      </c>
      <c r="C52" s="162" t="s">
        <v>5298</v>
      </c>
      <c r="D52" s="162" t="s">
        <v>498</v>
      </c>
      <c r="E52" s="10" t="s">
        <v>5299</v>
      </c>
      <c r="F52" s="5" t="s">
        <v>591</v>
      </c>
      <c r="G52" s="5" t="s">
        <v>1453</v>
      </c>
    </row>
    <row r="53" spans="2:7">
      <c r="B53" s="162"/>
      <c r="C53" s="162"/>
      <c r="D53" s="162"/>
      <c r="E53" s="10" t="s">
        <v>5300</v>
      </c>
      <c r="F53" s="5" t="s">
        <v>594</v>
      </c>
      <c r="G53" s="5" t="s">
        <v>1453</v>
      </c>
    </row>
    <row r="54" spans="2:7">
      <c r="B54" s="162" t="s">
        <v>3766</v>
      </c>
      <c r="C54" s="162" t="s">
        <v>5301</v>
      </c>
      <c r="D54" s="162" t="s">
        <v>498</v>
      </c>
      <c r="E54" s="10" t="s">
        <v>5302</v>
      </c>
      <c r="F54" s="5" t="s">
        <v>591</v>
      </c>
      <c r="G54" s="5" t="s">
        <v>1453</v>
      </c>
    </row>
    <row r="55" spans="2:7">
      <c r="B55" s="162"/>
      <c r="C55" s="162"/>
      <c r="D55" s="162"/>
      <c r="E55" s="10" t="s">
        <v>5303</v>
      </c>
      <c r="F55" s="5" t="s">
        <v>594</v>
      </c>
      <c r="G55" s="5" t="s">
        <v>1453</v>
      </c>
    </row>
    <row r="56" spans="2:7">
      <c r="B56" s="5" t="s">
        <v>813</v>
      </c>
      <c r="C56" s="5" t="s">
        <v>5304</v>
      </c>
      <c r="D56" s="5" t="s">
        <v>498</v>
      </c>
      <c r="E56" s="10" t="s">
        <v>5305</v>
      </c>
      <c r="F56" s="5" t="s">
        <v>594</v>
      </c>
      <c r="G56" s="5" t="s">
        <v>1453</v>
      </c>
    </row>
    <row r="57" spans="2:7">
      <c r="B57" s="162" t="s">
        <v>821</v>
      </c>
      <c r="C57" s="162" t="s">
        <v>5306</v>
      </c>
      <c r="D57" s="162" t="s">
        <v>498</v>
      </c>
      <c r="E57" s="10" t="s">
        <v>5307</v>
      </c>
      <c r="F57" s="5" t="s">
        <v>655</v>
      </c>
      <c r="G57" s="5" t="s">
        <v>1453</v>
      </c>
    </row>
    <row r="58" spans="2:7">
      <c r="B58" s="162"/>
      <c r="C58" s="162"/>
      <c r="D58" s="162"/>
      <c r="E58" s="10" t="s">
        <v>5308</v>
      </c>
      <c r="F58" s="5" t="s">
        <v>744</v>
      </c>
      <c r="G58" s="5" t="s">
        <v>1453</v>
      </c>
    </row>
    <row r="59" spans="2:7">
      <c r="B59" s="162"/>
      <c r="C59" s="162"/>
      <c r="D59" s="162"/>
      <c r="E59" s="10" t="s">
        <v>5309</v>
      </c>
      <c r="F59" s="5" t="s">
        <v>747</v>
      </c>
      <c r="G59" s="5" t="s">
        <v>1453</v>
      </c>
    </row>
    <row r="60" spans="2:7">
      <c r="B60" s="162" t="s">
        <v>835</v>
      </c>
      <c r="C60" s="162" t="s">
        <v>5310</v>
      </c>
      <c r="D60" s="162" t="s">
        <v>178</v>
      </c>
      <c r="E60" s="10" t="s">
        <v>5311</v>
      </c>
      <c r="F60" s="5" t="s">
        <v>253</v>
      </c>
      <c r="G60" s="5" t="s">
        <v>1453</v>
      </c>
    </row>
    <row r="61" spans="2:7">
      <c r="B61" s="162"/>
      <c r="C61" s="162"/>
      <c r="D61" s="162"/>
      <c r="E61" s="10" t="s">
        <v>5312</v>
      </c>
      <c r="F61" s="5" t="s">
        <v>255</v>
      </c>
      <c r="G61" s="5" t="s">
        <v>1453</v>
      </c>
    </row>
    <row r="62" spans="2:7">
      <c r="B62" s="162"/>
      <c r="C62" s="162"/>
      <c r="D62" s="162"/>
      <c r="E62" s="10" t="s">
        <v>5313</v>
      </c>
      <c r="F62" s="5" t="s">
        <v>5314</v>
      </c>
      <c r="G62" s="5" t="s">
        <v>1453</v>
      </c>
    </row>
    <row r="63" spans="2:7">
      <c r="B63" s="162"/>
      <c r="C63" s="162"/>
      <c r="D63" s="162"/>
      <c r="E63" s="10" t="s">
        <v>5315</v>
      </c>
      <c r="F63" s="5" t="s">
        <v>2578</v>
      </c>
      <c r="G63" s="5" t="s">
        <v>1453</v>
      </c>
    </row>
    <row r="64" spans="2:7">
      <c r="B64" s="162" t="s">
        <v>3821</v>
      </c>
      <c r="C64" s="162" t="s">
        <v>5316</v>
      </c>
      <c r="D64" s="162" t="s">
        <v>178</v>
      </c>
      <c r="E64" s="10" t="s">
        <v>5317</v>
      </c>
      <c r="F64" s="5" t="s">
        <v>591</v>
      </c>
      <c r="G64" s="5" t="s">
        <v>1453</v>
      </c>
    </row>
    <row r="65" spans="2:7">
      <c r="B65" s="162"/>
      <c r="C65" s="162"/>
      <c r="D65" s="162"/>
      <c r="E65" s="10" t="s">
        <v>5318</v>
      </c>
      <c r="F65" s="5" t="s">
        <v>594</v>
      </c>
      <c r="G65" s="5" t="s">
        <v>1453</v>
      </c>
    </row>
    <row r="66" spans="2:7">
      <c r="B66" s="5" t="s">
        <v>878</v>
      </c>
      <c r="C66" s="5" t="s">
        <v>5319</v>
      </c>
      <c r="D66" s="5" t="s">
        <v>178</v>
      </c>
      <c r="E66" s="10" t="s">
        <v>5320</v>
      </c>
      <c r="F66" s="5" t="s">
        <v>594</v>
      </c>
      <c r="G66" s="5" t="s">
        <v>1453</v>
      </c>
    </row>
    <row r="67" spans="2:7">
      <c r="B67" s="5" t="s">
        <v>887</v>
      </c>
      <c r="C67" s="5" t="s">
        <v>5321</v>
      </c>
      <c r="D67" s="5" t="s">
        <v>178</v>
      </c>
      <c r="E67" s="10" t="s">
        <v>5322</v>
      </c>
      <c r="F67" s="5" t="s">
        <v>594</v>
      </c>
      <c r="G67" s="5" t="s">
        <v>1453</v>
      </c>
    </row>
    <row r="68" spans="2:7">
      <c r="B68" s="5" t="s">
        <v>924</v>
      </c>
      <c r="C68" s="5" t="s">
        <v>5323</v>
      </c>
      <c r="D68" s="5" t="s">
        <v>178</v>
      </c>
      <c r="E68" s="10" t="s">
        <v>5324</v>
      </c>
      <c r="F68" s="5" t="s">
        <v>594</v>
      </c>
      <c r="G68" s="5" t="s">
        <v>1453</v>
      </c>
    </row>
    <row r="69" spans="2:7">
      <c r="B69" s="5" t="s">
        <v>3834</v>
      </c>
      <c r="C69" s="5" t="s">
        <v>5325</v>
      </c>
      <c r="D69" s="5" t="s">
        <v>178</v>
      </c>
      <c r="E69" s="10" t="s">
        <v>5326</v>
      </c>
      <c r="F69" s="5" t="s">
        <v>5327</v>
      </c>
      <c r="G69" s="5" t="s">
        <v>5328</v>
      </c>
    </row>
    <row r="70" spans="2:7">
      <c r="B70" s="5" t="s">
        <v>938</v>
      </c>
      <c r="C70" s="5" t="s">
        <v>5329</v>
      </c>
      <c r="D70" s="5" t="s">
        <v>178</v>
      </c>
      <c r="E70" s="10" t="s">
        <v>5330</v>
      </c>
      <c r="F70" s="5" t="s">
        <v>224</v>
      </c>
      <c r="G70" s="5" t="s">
        <v>1453</v>
      </c>
    </row>
    <row r="71" spans="2:7">
      <c r="B71" s="5" t="s">
        <v>949</v>
      </c>
      <c r="C71" s="5" t="s">
        <v>5331</v>
      </c>
      <c r="D71" s="5" t="s">
        <v>178</v>
      </c>
      <c r="E71" s="10" t="s">
        <v>5332</v>
      </c>
      <c r="F71" s="5" t="s">
        <v>594</v>
      </c>
      <c r="G71" s="5" t="s">
        <v>1453</v>
      </c>
    </row>
  </sheetData>
  <sheetProtection selectLockedCells="1" selectUnlockedCells="1"/>
  <autoFilter ref="B2:G71" xr:uid="{00000000-0009-0000-0000-000017000000}"/>
  <mergeCells count="30">
    <mergeCell ref="D52:D53"/>
    <mergeCell ref="D54:D55"/>
    <mergeCell ref="D57:D59"/>
    <mergeCell ref="D60:D63"/>
    <mergeCell ref="D64:D65"/>
    <mergeCell ref="D5:D20"/>
    <mergeCell ref="D23:D38"/>
    <mergeCell ref="D40:D43"/>
    <mergeCell ref="D44:D47"/>
    <mergeCell ref="D48:D51"/>
    <mergeCell ref="C52:C53"/>
    <mergeCell ref="C54:C55"/>
    <mergeCell ref="C57:C59"/>
    <mergeCell ref="C60:C63"/>
    <mergeCell ref="C64:C65"/>
    <mergeCell ref="C5:C20"/>
    <mergeCell ref="C23:C38"/>
    <mergeCell ref="C40:C43"/>
    <mergeCell ref="C44:C47"/>
    <mergeCell ref="C48:C51"/>
    <mergeCell ref="B52:B53"/>
    <mergeCell ref="B54:B55"/>
    <mergeCell ref="B57:B59"/>
    <mergeCell ref="B60:B63"/>
    <mergeCell ref="B64:B65"/>
    <mergeCell ref="B5:B20"/>
    <mergeCell ref="B23:B38"/>
    <mergeCell ref="B40:B43"/>
    <mergeCell ref="B44:B47"/>
    <mergeCell ref="B48:B51"/>
  </mergeCells>
  <phoneticPr fontId="29" type="noConversion"/>
  <pageMargins left="0.7" right="0.7" top="0.75" bottom="0.75" header="0.51180555555555596" footer="0.51180555555555596"/>
  <pageSetup paperSize="9" firstPageNumber="0" orientation="portrait" useFirstPageNumber="1" horizontalDpi="300" verticalDpi="300"/>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U165"/>
  <sheetViews>
    <sheetView workbookViewId="0">
      <pane xSplit="5" ySplit="3" topLeftCell="K22" activePane="bottomRight" state="frozen"/>
      <selection pane="topRight"/>
      <selection pane="bottomLeft"/>
      <selection pane="bottomRight"/>
    </sheetView>
  </sheetViews>
  <sheetFormatPr defaultColWidth="9" defaultRowHeight="16.2"/>
  <cols>
    <col min="1" max="1" width="5.88671875" style="1" customWidth="1"/>
    <col min="2" max="4" width="10.88671875" style="1" customWidth="1"/>
    <col min="5" max="5" width="40.88671875" style="1" customWidth="1"/>
    <col min="6" max="7" width="10.88671875" style="2" customWidth="1"/>
    <col min="8" max="9" width="9" style="2" customWidth="1"/>
    <col min="10" max="10" width="9" style="1" customWidth="1"/>
    <col min="11" max="15" width="9" style="1"/>
    <col min="16" max="16" width="9" style="1" customWidth="1"/>
    <col min="17" max="257" width="9" style="1"/>
    <col min="258" max="258" width="5.44140625" style="1" customWidth="1"/>
    <col min="259" max="259" width="15.109375" style="1" customWidth="1"/>
    <col min="260" max="260" width="4.33203125" style="1" customWidth="1"/>
    <col min="261" max="261" width="18.33203125" style="1" customWidth="1"/>
    <col min="262" max="262" width="6.88671875" style="1" customWidth="1"/>
    <col min="263" max="263" width="6.6640625" style="1" customWidth="1"/>
    <col min="264" max="264" width="65.6640625" style="1" customWidth="1"/>
    <col min="265" max="266" width="9" style="1"/>
    <col min="267" max="267" width="2.44140625" style="1" customWidth="1"/>
    <col min="268" max="513" width="9" style="1"/>
    <col min="514" max="514" width="5.44140625" style="1" customWidth="1"/>
    <col min="515" max="515" width="15.109375" style="1" customWidth="1"/>
    <col min="516" max="516" width="4.33203125" style="1" customWidth="1"/>
    <col min="517" max="517" width="18.33203125" style="1" customWidth="1"/>
    <col min="518" max="518" width="6.88671875" style="1" customWidth="1"/>
    <col min="519" max="519" width="6.6640625" style="1" customWidth="1"/>
    <col min="520" max="520" width="65.6640625" style="1" customWidth="1"/>
    <col min="521" max="522" width="9" style="1"/>
    <col min="523" max="523" width="2.44140625" style="1" customWidth="1"/>
    <col min="524" max="769" width="9" style="1"/>
    <col min="770" max="770" width="5.44140625" style="1" customWidth="1"/>
    <col min="771" max="771" width="15.109375" style="1" customWidth="1"/>
    <col min="772" max="772" width="4.33203125" style="1" customWidth="1"/>
    <col min="773" max="773" width="18.33203125" style="1" customWidth="1"/>
    <col min="774" max="774" width="6.88671875" style="1" customWidth="1"/>
    <col min="775" max="775" width="6.6640625" style="1" customWidth="1"/>
    <col min="776" max="776" width="65.6640625" style="1" customWidth="1"/>
    <col min="777" max="778" width="9" style="1"/>
    <col min="779" max="779" width="2.44140625" style="1" customWidth="1"/>
    <col min="780" max="1025" width="9" style="1"/>
    <col min="1026" max="1026" width="5.44140625" style="1" customWidth="1"/>
    <col min="1027" max="1027" width="15.109375" style="1" customWidth="1"/>
    <col min="1028" max="1028" width="4.33203125" style="1" customWidth="1"/>
    <col min="1029" max="1029" width="18.33203125" style="1" customWidth="1"/>
    <col min="1030" max="1030" width="6.88671875" style="1" customWidth="1"/>
    <col min="1031" max="1031" width="6.6640625" style="1" customWidth="1"/>
    <col min="1032" max="1032" width="65.6640625" style="1" customWidth="1"/>
    <col min="1033" max="1034" width="9" style="1"/>
    <col min="1035" max="1035" width="2.44140625" style="1" customWidth="1"/>
    <col min="1036" max="1281" width="9" style="1"/>
    <col min="1282" max="1282" width="5.44140625" style="1" customWidth="1"/>
    <col min="1283" max="1283" width="15.109375" style="1" customWidth="1"/>
    <col min="1284" max="1284" width="4.33203125" style="1" customWidth="1"/>
    <col min="1285" max="1285" width="18.33203125" style="1" customWidth="1"/>
    <col min="1286" max="1286" width="6.88671875" style="1" customWidth="1"/>
    <col min="1287" max="1287" width="6.6640625" style="1" customWidth="1"/>
    <col min="1288" max="1288" width="65.6640625" style="1" customWidth="1"/>
    <col min="1289" max="1290" width="9" style="1"/>
    <col min="1291" max="1291" width="2.44140625" style="1" customWidth="1"/>
    <col min="1292" max="1537" width="9" style="1"/>
    <col min="1538" max="1538" width="5.44140625" style="1" customWidth="1"/>
    <col min="1539" max="1539" width="15.109375" style="1" customWidth="1"/>
    <col min="1540" max="1540" width="4.33203125" style="1" customWidth="1"/>
    <col min="1541" max="1541" width="18.33203125" style="1" customWidth="1"/>
    <col min="1542" max="1542" width="6.88671875" style="1" customWidth="1"/>
    <col min="1543" max="1543" width="6.6640625" style="1" customWidth="1"/>
    <col min="1544" max="1544" width="65.6640625" style="1" customWidth="1"/>
    <col min="1545" max="1546" width="9" style="1"/>
    <col min="1547" max="1547" width="2.44140625" style="1" customWidth="1"/>
    <col min="1548" max="1793" width="9" style="1"/>
    <col min="1794" max="1794" width="5.44140625" style="1" customWidth="1"/>
    <col min="1795" max="1795" width="15.109375" style="1" customWidth="1"/>
    <col min="1796" max="1796" width="4.33203125" style="1" customWidth="1"/>
    <col min="1797" max="1797" width="18.33203125" style="1" customWidth="1"/>
    <col min="1798" max="1798" width="6.88671875" style="1" customWidth="1"/>
    <col min="1799" max="1799" width="6.6640625" style="1" customWidth="1"/>
    <col min="1800" max="1800" width="65.6640625" style="1" customWidth="1"/>
    <col min="1801" max="1802" width="9" style="1"/>
    <col min="1803" max="1803" width="2.44140625" style="1" customWidth="1"/>
    <col min="1804" max="2049" width="9" style="1"/>
    <col min="2050" max="2050" width="5.44140625" style="1" customWidth="1"/>
    <col min="2051" max="2051" width="15.109375" style="1" customWidth="1"/>
    <col min="2052" max="2052" width="4.33203125" style="1" customWidth="1"/>
    <col min="2053" max="2053" width="18.33203125" style="1" customWidth="1"/>
    <col min="2054" max="2054" width="6.88671875" style="1" customWidth="1"/>
    <col min="2055" max="2055" width="6.6640625" style="1" customWidth="1"/>
    <col min="2056" max="2056" width="65.6640625" style="1" customWidth="1"/>
    <col min="2057" max="2058" width="9" style="1"/>
    <col min="2059" max="2059" width="2.44140625" style="1" customWidth="1"/>
    <col min="2060" max="2305" width="9" style="1"/>
    <col min="2306" max="2306" width="5.44140625" style="1" customWidth="1"/>
    <col min="2307" max="2307" width="15.109375" style="1" customWidth="1"/>
    <col min="2308" max="2308" width="4.33203125" style="1" customWidth="1"/>
    <col min="2309" max="2309" width="18.33203125" style="1" customWidth="1"/>
    <col min="2310" max="2310" width="6.88671875" style="1" customWidth="1"/>
    <col min="2311" max="2311" width="6.6640625" style="1" customWidth="1"/>
    <col min="2312" max="2312" width="65.6640625" style="1" customWidth="1"/>
    <col min="2313" max="2314" width="9" style="1"/>
    <col min="2315" max="2315" width="2.44140625" style="1" customWidth="1"/>
    <col min="2316" max="2561" width="9" style="1"/>
    <col min="2562" max="2562" width="5.44140625" style="1" customWidth="1"/>
    <col min="2563" max="2563" width="15.109375" style="1" customWidth="1"/>
    <col min="2564" max="2564" width="4.33203125" style="1" customWidth="1"/>
    <col min="2565" max="2565" width="18.33203125" style="1" customWidth="1"/>
    <col min="2566" max="2566" width="6.88671875" style="1" customWidth="1"/>
    <col min="2567" max="2567" width="6.6640625" style="1" customWidth="1"/>
    <col min="2568" max="2568" width="65.6640625" style="1" customWidth="1"/>
    <col min="2569" max="2570" width="9" style="1"/>
    <col min="2571" max="2571" width="2.44140625" style="1" customWidth="1"/>
    <col min="2572" max="2817" width="9" style="1"/>
    <col min="2818" max="2818" width="5.44140625" style="1" customWidth="1"/>
    <col min="2819" max="2819" width="15.109375" style="1" customWidth="1"/>
    <col min="2820" max="2820" width="4.33203125" style="1" customWidth="1"/>
    <col min="2821" max="2821" width="18.33203125" style="1" customWidth="1"/>
    <col min="2822" max="2822" width="6.88671875" style="1" customWidth="1"/>
    <col min="2823" max="2823" width="6.6640625" style="1" customWidth="1"/>
    <col min="2824" max="2824" width="65.6640625" style="1" customWidth="1"/>
    <col min="2825" max="2826" width="9" style="1"/>
    <col min="2827" max="2827" width="2.44140625" style="1" customWidth="1"/>
    <col min="2828" max="3073" width="9" style="1"/>
    <col min="3074" max="3074" width="5.44140625" style="1" customWidth="1"/>
    <col min="3075" max="3075" width="15.109375" style="1" customWidth="1"/>
    <col min="3076" max="3076" width="4.33203125" style="1" customWidth="1"/>
    <col min="3077" max="3077" width="18.33203125" style="1" customWidth="1"/>
    <col min="3078" max="3078" width="6.88671875" style="1" customWidth="1"/>
    <col min="3079" max="3079" width="6.6640625" style="1" customWidth="1"/>
    <col min="3080" max="3080" width="65.6640625" style="1" customWidth="1"/>
    <col min="3081" max="3082" width="9" style="1"/>
    <col min="3083" max="3083" width="2.44140625" style="1" customWidth="1"/>
    <col min="3084" max="3329" width="9" style="1"/>
    <col min="3330" max="3330" width="5.44140625" style="1" customWidth="1"/>
    <col min="3331" max="3331" width="15.109375" style="1" customWidth="1"/>
    <col min="3332" max="3332" width="4.33203125" style="1" customWidth="1"/>
    <col min="3333" max="3333" width="18.33203125" style="1" customWidth="1"/>
    <col min="3334" max="3334" width="6.88671875" style="1" customWidth="1"/>
    <col min="3335" max="3335" width="6.6640625" style="1" customWidth="1"/>
    <col min="3336" max="3336" width="65.6640625" style="1" customWidth="1"/>
    <col min="3337" max="3338" width="9" style="1"/>
    <col min="3339" max="3339" width="2.44140625" style="1" customWidth="1"/>
    <col min="3340" max="3585" width="9" style="1"/>
    <col min="3586" max="3586" width="5.44140625" style="1" customWidth="1"/>
    <col min="3587" max="3587" width="15.109375" style="1" customWidth="1"/>
    <col min="3588" max="3588" width="4.33203125" style="1" customWidth="1"/>
    <col min="3589" max="3589" width="18.33203125" style="1" customWidth="1"/>
    <col min="3590" max="3590" width="6.88671875" style="1" customWidth="1"/>
    <col min="3591" max="3591" width="6.6640625" style="1" customWidth="1"/>
    <col min="3592" max="3592" width="65.6640625" style="1" customWidth="1"/>
    <col min="3593" max="3594" width="9" style="1"/>
    <col min="3595" max="3595" width="2.44140625" style="1" customWidth="1"/>
    <col min="3596" max="3841" width="9" style="1"/>
    <col min="3842" max="3842" width="5.44140625" style="1" customWidth="1"/>
    <col min="3843" max="3843" width="15.109375" style="1" customWidth="1"/>
    <col min="3844" max="3844" width="4.33203125" style="1" customWidth="1"/>
    <col min="3845" max="3845" width="18.33203125" style="1" customWidth="1"/>
    <col min="3846" max="3846" width="6.88671875" style="1" customWidth="1"/>
    <col min="3847" max="3847" width="6.6640625" style="1" customWidth="1"/>
    <col min="3848" max="3848" width="65.6640625" style="1" customWidth="1"/>
    <col min="3849" max="3850" width="9" style="1"/>
    <col min="3851" max="3851" width="2.44140625" style="1" customWidth="1"/>
    <col min="3852" max="4097" width="9" style="1"/>
    <col min="4098" max="4098" width="5.44140625" style="1" customWidth="1"/>
    <col min="4099" max="4099" width="15.109375" style="1" customWidth="1"/>
    <col min="4100" max="4100" width="4.33203125" style="1" customWidth="1"/>
    <col min="4101" max="4101" width="18.33203125" style="1" customWidth="1"/>
    <col min="4102" max="4102" width="6.88671875" style="1" customWidth="1"/>
    <col min="4103" max="4103" width="6.6640625" style="1" customWidth="1"/>
    <col min="4104" max="4104" width="65.6640625" style="1" customWidth="1"/>
    <col min="4105" max="4106" width="9" style="1"/>
    <col min="4107" max="4107" width="2.44140625" style="1" customWidth="1"/>
    <col min="4108" max="4353" width="9" style="1"/>
    <col min="4354" max="4354" width="5.44140625" style="1" customWidth="1"/>
    <col min="4355" max="4355" width="15.109375" style="1" customWidth="1"/>
    <col min="4356" max="4356" width="4.33203125" style="1" customWidth="1"/>
    <col min="4357" max="4357" width="18.33203125" style="1" customWidth="1"/>
    <col min="4358" max="4358" width="6.88671875" style="1" customWidth="1"/>
    <col min="4359" max="4359" width="6.6640625" style="1" customWidth="1"/>
    <col min="4360" max="4360" width="65.6640625" style="1" customWidth="1"/>
    <col min="4361" max="4362" width="9" style="1"/>
    <col min="4363" max="4363" width="2.44140625" style="1" customWidth="1"/>
    <col min="4364" max="4609" width="9" style="1"/>
    <col min="4610" max="4610" width="5.44140625" style="1" customWidth="1"/>
    <col min="4611" max="4611" width="15.109375" style="1" customWidth="1"/>
    <col min="4612" max="4612" width="4.33203125" style="1" customWidth="1"/>
    <col min="4613" max="4613" width="18.33203125" style="1" customWidth="1"/>
    <col min="4614" max="4614" width="6.88671875" style="1" customWidth="1"/>
    <col min="4615" max="4615" width="6.6640625" style="1" customWidth="1"/>
    <col min="4616" max="4616" width="65.6640625" style="1" customWidth="1"/>
    <col min="4617" max="4618" width="9" style="1"/>
    <col min="4619" max="4619" width="2.44140625" style="1" customWidth="1"/>
    <col min="4620" max="4865" width="9" style="1"/>
    <col min="4866" max="4866" width="5.44140625" style="1" customWidth="1"/>
    <col min="4867" max="4867" width="15.109375" style="1" customWidth="1"/>
    <col min="4868" max="4868" width="4.33203125" style="1" customWidth="1"/>
    <col min="4869" max="4869" width="18.33203125" style="1" customWidth="1"/>
    <col min="4870" max="4870" width="6.88671875" style="1" customWidth="1"/>
    <col min="4871" max="4871" width="6.6640625" style="1" customWidth="1"/>
    <col min="4872" max="4872" width="65.6640625" style="1" customWidth="1"/>
    <col min="4873" max="4874" width="9" style="1"/>
    <col min="4875" max="4875" width="2.44140625" style="1" customWidth="1"/>
    <col min="4876" max="5121" width="9" style="1"/>
    <col min="5122" max="5122" width="5.44140625" style="1" customWidth="1"/>
    <col min="5123" max="5123" width="15.109375" style="1" customWidth="1"/>
    <col min="5124" max="5124" width="4.33203125" style="1" customWidth="1"/>
    <col min="5125" max="5125" width="18.33203125" style="1" customWidth="1"/>
    <col min="5126" max="5126" width="6.88671875" style="1" customWidth="1"/>
    <col min="5127" max="5127" width="6.6640625" style="1" customWidth="1"/>
    <col min="5128" max="5128" width="65.6640625" style="1" customWidth="1"/>
    <col min="5129" max="5130" width="9" style="1"/>
    <col min="5131" max="5131" width="2.44140625" style="1" customWidth="1"/>
    <col min="5132" max="5377" width="9" style="1"/>
    <col min="5378" max="5378" width="5.44140625" style="1" customWidth="1"/>
    <col min="5379" max="5379" width="15.109375" style="1" customWidth="1"/>
    <col min="5380" max="5380" width="4.33203125" style="1" customWidth="1"/>
    <col min="5381" max="5381" width="18.33203125" style="1" customWidth="1"/>
    <col min="5382" max="5382" width="6.88671875" style="1" customWidth="1"/>
    <col min="5383" max="5383" width="6.6640625" style="1" customWidth="1"/>
    <col min="5384" max="5384" width="65.6640625" style="1" customWidth="1"/>
    <col min="5385" max="5386" width="9" style="1"/>
    <col min="5387" max="5387" width="2.44140625" style="1" customWidth="1"/>
    <col min="5388" max="5633" width="9" style="1"/>
    <col min="5634" max="5634" width="5.44140625" style="1" customWidth="1"/>
    <col min="5635" max="5635" width="15.109375" style="1" customWidth="1"/>
    <col min="5636" max="5636" width="4.33203125" style="1" customWidth="1"/>
    <col min="5637" max="5637" width="18.33203125" style="1" customWidth="1"/>
    <col min="5638" max="5638" width="6.88671875" style="1" customWidth="1"/>
    <col min="5639" max="5639" width="6.6640625" style="1" customWidth="1"/>
    <col min="5640" max="5640" width="65.6640625" style="1" customWidth="1"/>
    <col min="5641" max="5642" width="9" style="1"/>
    <col min="5643" max="5643" width="2.44140625" style="1" customWidth="1"/>
    <col min="5644" max="5889" width="9" style="1"/>
    <col min="5890" max="5890" width="5.44140625" style="1" customWidth="1"/>
    <col min="5891" max="5891" width="15.109375" style="1" customWidth="1"/>
    <col min="5892" max="5892" width="4.33203125" style="1" customWidth="1"/>
    <col min="5893" max="5893" width="18.33203125" style="1" customWidth="1"/>
    <col min="5894" max="5894" width="6.88671875" style="1" customWidth="1"/>
    <col min="5895" max="5895" width="6.6640625" style="1" customWidth="1"/>
    <col min="5896" max="5896" width="65.6640625" style="1" customWidth="1"/>
    <col min="5897" max="5898" width="9" style="1"/>
    <col min="5899" max="5899" width="2.44140625" style="1" customWidth="1"/>
    <col min="5900" max="6145" width="9" style="1"/>
    <col min="6146" max="6146" width="5.44140625" style="1" customWidth="1"/>
    <col min="6147" max="6147" width="15.109375" style="1" customWidth="1"/>
    <col min="6148" max="6148" width="4.33203125" style="1" customWidth="1"/>
    <col min="6149" max="6149" width="18.33203125" style="1" customWidth="1"/>
    <col min="6150" max="6150" width="6.88671875" style="1" customWidth="1"/>
    <col min="6151" max="6151" width="6.6640625" style="1" customWidth="1"/>
    <col min="6152" max="6152" width="65.6640625" style="1" customWidth="1"/>
    <col min="6153" max="6154" width="9" style="1"/>
    <col min="6155" max="6155" width="2.44140625" style="1" customWidth="1"/>
    <col min="6156" max="6401" width="9" style="1"/>
    <col min="6402" max="6402" width="5.44140625" style="1" customWidth="1"/>
    <col min="6403" max="6403" width="15.109375" style="1" customWidth="1"/>
    <col min="6404" max="6404" width="4.33203125" style="1" customWidth="1"/>
    <col min="6405" max="6405" width="18.33203125" style="1" customWidth="1"/>
    <col min="6406" max="6406" width="6.88671875" style="1" customWidth="1"/>
    <col min="6407" max="6407" width="6.6640625" style="1" customWidth="1"/>
    <col min="6408" max="6408" width="65.6640625" style="1" customWidth="1"/>
    <col min="6409" max="6410" width="9" style="1"/>
    <col min="6411" max="6411" width="2.44140625" style="1" customWidth="1"/>
    <col min="6412" max="6657" width="9" style="1"/>
    <col min="6658" max="6658" width="5.44140625" style="1" customWidth="1"/>
    <col min="6659" max="6659" width="15.109375" style="1" customWidth="1"/>
    <col min="6660" max="6660" width="4.33203125" style="1" customWidth="1"/>
    <col min="6661" max="6661" width="18.33203125" style="1" customWidth="1"/>
    <col min="6662" max="6662" width="6.88671875" style="1" customWidth="1"/>
    <col min="6663" max="6663" width="6.6640625" style="1" customWidth="1"/>
    <col min="6664" max="6664" width="65.6640625" style="1" customWidth="1"/>
    <col min="6665" max="6666" width="9" style="1"/>
    <col min="6667" max="6667" width="2.44140625" style="1" customWidth="1"/>
    <col min="6668" max="6913" width="9" style="1"/>
    <col min="6914" max="6914" width="5.44140625" style="1" customWidth="1"/>
    <col min="6915" max="6915" width="15.109375" style="1" customWidth="1"/>
    <col min="6916" max="6916" width="4.33203125" style="1" customWidth="1"/>
    <col min="6917" max="6917" width="18.33203125" style="1" customWidth="1"/>
    <col min="6918" max="6918" width="6.88671875" style="1" customWidth="1"/>
    <col min="6919" max="6919" width="6.6640625" style="1" customWidth="1"/>
    <col min="6920" max="6920" width="65.6640625" style="1" customWidth="1"/>
    <col min="6921" max="6922" width="9" style="1"/>
    <col min="6923" max="6923" width="2.44140625" style="1" customWidth="1"/>
    <col min="6924" max="7169" width="9" style="1"/>
    <col min="7170" max="7170" width="5.44140625" style="1" customWidth="1"/>
    <col min="7171" max="7171" width="15.109375" style="1" customWidth="1"/>
    <col min="7172" max="7172" width="4.33203125" style="1" customWidth="1"/>
    <col min="7173" max="7173" width="18.33203125" style="1" customWidth="1"/>
    <col min="7174" max="7174" width="6.88671875" style="1" customWidth="1"/>
    <col min="7175" max="7175" width="6.6640625" style="1" customWidth="1"/>
    <col min="7176" max="7176" width="65.6640625" style="1" customWidth="1"/>
    <col min="7177" max="7178" width="9" style="1"/>
    <col min="7179" max="7179" width="2.44140625" style="1" customWidth="1"/>
    <col min="7180" max="7425" width="9" style="1"/>
    <col min="7426" max="7426" width="5.44140625" style="1" customWidth="1"/>
    <col min="7427" max="7427" width="15.109375" style="1" customWidth="1"/>
    <col min="7428" max="7428" width="4.33203125" style="1" customWidth="1"/>
    <col min="7429" max="7429" width="18.33203125" style="1" customWidth="1"/>
    <col min="7430" max="7430" width="6.88671875" style="1" customWidth="1"/>
    <col min="7431" max="7431" width="6.6640625" style="1" customWidth="1"/>
    <col min="7432" max="7432" width="65.6640625" style="1" customWidth="1"/>
    <col min="7433" max="7434" width="9" style="1"/>
    <col min="7435" max="7435" width="2.44140625" style="1" customWidth="1"/>
    <col min="7436" max="7681" width="9" style="1"/>
    <col min="7682" max="7682" width="5.44140625" style="1" customWidth="1"/>
    <col min="7683" max="7683" width="15.109375" style="1" customWidth="1"/>
    <col min="7684" max="7684" width="4.33203125" style="1" customWidth="1"/>
    <col min="7685" max="7685" width="18.33203125" style="1" customWidth="1"/>
    <col min="7686" max="7686" width="6.88671875" style="1" customWidth="1"/>
    <col min="7687" max="7687" width="6.6640625" style="1" customWidth="1"/>
    <col min="7688" max="7688" width="65.6640625" style="1" customWidth="1"/>
    <col min="7689" max="7690" width="9" style="1"/>
    <col min="7691" max="7691" width="2.44140625" style="1" customWidth="1"/>
    <col min="7692" max="7937" width="9" style="1"/>
    <col min="7938" max="7938" width="5.44140625" style="1" customWidth="1"/>
    <col min="7939" max="7939" width="15.109375" style="1" customWidth="1"/>
    <col min="7940" max="7940" width="4.33203125" style="1" customWidth="1"/>
    <col min="7941" max="7941" width="18.33203125" style="1" customWidth="1"/>
    <col min="7942" max="7942" width="6.88671875" style="1" customWidth="1"/>
    <col min="7943" max="7943" width="6.6640625" style="1" customWidth="1"/>
    <col min="7944" max="7944" width="65.6640625" style="1" customWidth="1"/>
    <col min="7945" max="7946" width="9" style="1"/>
    <col min="7947" max="7947" width="2.44140625" style="1" customWidth="1"/>
    <col min="7948" max="8193" width="9" style="1"/>
    <col min="8194" max="8194" width="5.44140625" style="1" customWidth="1"/>
    <col min="8195" max="8195" width="15.109375" style="1" customWidth="1"/>
    <col min="8196" max="8196" width="4.33203125" style="1" customWidth="1"/>
    <col min="8197" max="8197" width="18.33203125" style="1" customWidth="1"/>
    <col min="8198" max="8198" width="6.88671875" style="1" customWidth="1"/>
    <col min="8199" max="8199" width="6.6640625" style="1" customWidth="1"/>
    <col min="8200" max="8200" width="65.6640625" style="1" customWidth="1"/>
    <col min="8201" max="8202" width="9" style="1"/>
    <col min="8203" max="8203" width="2.44140625" style="1" customWidth="1"/>
    <col min="8204" max="8449" width="9" style="1"/>
    <col min="8450" max="8450" width="5.44140625" style="1" customWidth="1"/>
    <col min="8451" max="8451" width="15.109375" style="1" customWidth="1"/>
    <col min="8452" max="8452" width="4.33203125" style="1" customWidth="1"/>
    <col min="8453" max="8453" width="18.33203125" style="1" customWidth="1"/>
    <col min="8454" max="8454" width="6.88671875" style="1" customWidth="1"/>
    <col min="8455" max="8455" width="6.6640625" style="1" customWidth="1"/>
    <col min="8456" max="8456" width="65.6640625" style="1" customWidth="1"/>
    <col min="8457" max="8458" width="9" style="1"/>
    <col min="8459" max="8459" width="2.44140625" style="1" customWidth="1"/>
    <col min="8460" max="8705" width="9" style="1"/>
    <col min="8706" max="8706" width="5.44140625" style="1" customWidth="1"/>
    <col min="8707" max="8707" width="15.109375" style="1" customWidth="1"/>
    <col min="8708" max="8708" width="4.33203125" style="1" customWidth="1"/>
    <col min="8709" max="8709" width="18.33203125" style="1" customWidth="1"/>
    <col min="8710" max="8710" width="6.88671875" style="1" customWidth="1"/>
    <col min="8711" max="8711" width="6.6640625" style="1" customWidth="1"/>
    <col min="8712" max="8712" width="65.6640625" style="1" customWidth="1"/>
    <col min="8713" max="8714" width="9" style="1"/>
    <col min="8715" max="8715" width="2.44140625" style="1" customWidth="1"/>
    <col min="8716" max="8961" width="9" style="1"/>
    <col min="8962" max="8962" width="5.44140625" style="1" customWidth="1"/>
    <col min="8963" max="8963" width="15.109375" style="1" customWidth="1"/>
    <col min="8964" max="8964" width="4.33203125" style="1" customWidth="1"/>
    <col min="8965" max="8965" width="18.33203125" style="1" customWidth="1"/>
    <col min="8966" max="8966" width="6.88671875" style="1" customWidth="1"/>
    <col min="8967" max="8967" width="6.6640625" style="1" customWidth="1"/>
    <col min="8968" max="8968" width="65.6640625" style="1" customWidth="1"/>
    <col min="8969" max="8970" width="9" style="1"/>
    <col min="8971" max="8971" width="2.44140625" style="1" customWidth="1"/>
    <col min="8972" max="9217" width="9" style="1"/>
    <col min="9218" max="9218" width="5.44140625" style="1" customWidth="1"/>
    <col min="9219" max="9219" width="15.109375" style="1" customWidth="1"/>
    <col min="9220" max="9220" width="4.33203125" style="1" customWidth="1"/>
    <col min="9221" max="9221" width="18.33203125" style="1" customWidth="1"/>
    <col min="9222" max="9222" width="6.88671875" style="1" customWidth="1"/>
    <col min="9223" max="9223" width="6.6640625" style="1" customWidth="1"/>
    <col min="9224" max="9224" width="65.6640625" style="1" customWidth="1"/>
    <col min="9225" max="9226" width="9" style="1"/>
    <col min="9227" max="9227" width="2.44140625" style="1" customWidth="1"/>
    <col min="9228" max="9473" width="9" style="1"/>
    <col min="9474" max="9474" width="5.44140625" style="1" customWidth="1"/>
    <col min="9475" max="9475" width="15.109375" style="1" customWidth="1"/>
    <col min="9476" max="9476" width="4.33203125" style="1" customWidth="1"/>
    <col min="9477" max="9477" width="18.33203125" style="1" customWidth="1"/>
    <col min="9478" max="9478" width="6.88671875" style="1" customWidth="1"/>
    <col min="9479" max="9479" width="6.6640625" style="1" customWidth="1"/>
    <col min="9480" max="9480" width="65.6640625" style="1" customWidth="1"/>
    <col min="9481" max="9482" width="9" style="1"/>
    <col min="9483" max="9483" width="2.44140625" style="1" customWidth="1"/>
    <col min="9484" max="9729" width="9" style="1"/>
    <col min="9730" max="9730" width="5.44140625" style="1" customWidth="1"/>
    <col min="9731" max="9731" width="15.109375" style="1" customWidth="1"/>
    <col min="9732" max="9732" width="4.33203125" style="1" customWidth="1"/>
    <col min="9733" max="9733" width="18.33203125" style="1" customWidth="1"/>
    <col min="9734" max="9734" width="6.88671875" style="1" customWidth="1"/>
    <col min="9735" max="9735" width="6.6640625" style="1" customWidth="1"/>
    <col min="9736" max="9736" width="65.6640625" style="1" customWidth="1"/>
    <col min="9737" max="9738" width="9" style="1"/>
    <col min="9739" max="9739" width="2.44140625" style="1" customWidth="1"/>
    <col min="9740" max="9985" width="9" style="1"/>
    <col min="9986" max="9986" width="5.44140625" style="1" customWidth="1"/>
    <col min="9987" max="9987" width="15.109375" style="1" customWidth="1"/>
    <col min="9988" max="9988" width="4.33203125" style="1" customWidth="1"/>
    <col min="9989" max="9989" width="18.33203125" style="1" customWidth="1"/>
    <col min="9990" max="9990" width="6.88671875" style="1" customWidth="1"/>
    <col min="9991" max="9991" width="6.6640625" style="1" customWidth="1"/>
    <col min="9992" max="9992" width="65.6640625" style="1" customWidth="1"/>
    <col min="9993" max="9994" width="9" style="1"/>
    <col min="9995" max="9995" width="2.44140625" style="1" customWidth="1"/>
    <col min="9996" max="10241" width="9" style="1"/>
    <col min="10242" max="10242" width="5.44140625" style="1" customWidth="1"/>
    <col min="10243" max="10243" width="15.109375" style="1" customWidth="1"/>
    <col min="10244" max="10244" width="4.33203125" style="1" customWidth="1"/>
    <col min="10245" max="10245" width="18.33203125" style="1" customWidth="1"/>
    <col min="10246" max="10246" width="6.88671875" style="1" customWidth="1"/>
    <col min="10247" max="10247" width="6.6640625" style="1" customWidth="1"/>
    <col min="10248" max="10248" width="65.6640625" style="1" customWidth="1"/>
    <col min="10249" max="10250" width="9" style="1"/>
    <col min="10251" max="10251" width="2.44140625" style="1" customWidth="1"/>
    <col min="10252" max="10497" width="9" style="1"/>
    <col min="10498" max="10498" width="5.44140625" style="1" customWidth="1"/>
    <col min="10499" max="10499" width="15.109375" style="1" customWidth="1"/>
    <col min="10500" max="10500" width="4.33203125" style="1" customWidth="1"/>
    <col min="10501" max="10501" width="18.33203125" style="1" customWidth="1"/>
    <col min="10502" max="10502" width="6.88671875" style="1" customWidth="1"/>
    <col min="10503" max="10503" width="6.6640625" style="1" customWidth="1"/>
    <col min="10504" max="10504" width="65.6640625" style="1" customWidth="1"/>
    <col min="10505" max="10506" width="9" style="1"/>
    <col min="10507" max="10507" width="2.44140625" style="1" customWidth="1"/>
    <col min="10508" max="10753" width="9" style="1"/>
    <col min="10754" max="10754" width="5.44140625" style="1" customWidth="1"/>
    <col min="10755" max="10755" width="15.109375" style="1" customWidth="1"/>
    <col min="10756" max="10756" width="4.33203125" style="1" customWidth="1"/>
    <col min="10757" max="10757" width="18.33203125" style="1" customWidth="1"/>
    <col min="10758" max="10758" width="6.88671875" style="1" customWidth="1"/>
    <col min="10759" max="10759" width="6.6640625" style="1" customWidth="1"/>
    <col min="10760" max="10760" width="65.6640625" style="1" customWidth="1"/>
    <col min="10761" max="10762" width="9" style="1"/>
    <col min="10763" max="10763" width="2.44140625" style="1" customWidth="1"/>
    <col min="10764" max="11009" width="9" style="1"/>
    <col min="11010" max="11010" width="5.44140625" style="1" customWidth="1"/>
    <col min="11011" max="11011" width="15.109375" style="1" customWidth="1"/>
    <col min="11012" max="11012" width="4.33203125" style="1" customWidth="1"/>
    <col min="11013" max="11013" width="18.33203125" style="1" customWidth="1"/>
    <col min="11014" max="11014" width="6.88671875" style="1" customWidth="1"/>
    <col min="11015" max="11015" width="6.6640625" style="1" customWidth="1"/>
    <col min="11016" max="11016" width="65.6640625" style="1" customWidth="1"/>
    <col min="11017" max="11018" width="9" style="1"/>
    <col min="11019" max="11019" width="2.44140625" style="1" customWidth="1"/>
    <col min="11020" max="11265" width="9" style="1"/>
    <col min="11266" max="11266" width="5.44140625" style="1" customWidth="1"/>
    <col min="11267" max="11267" width="15.109375" style="1" customWidth="1"/>
    <col min="11268" max="11268" width="4.33203125" style="1" customWidth="1"/>
    <col min="11269" max="11269" width="18.33203125" style="1" customWidth="1"/>
    <col min="11270" max="11270" width="6.88671875" style="1" customWidth="1"/>
    <col min="11271" max="11271" width="6.6640625" style="1" customWidth="1"/>
    <col min="11272" max="11272" width="65.6640625" style="1" customWidth="1"/>
    <col min="11273" max="11274" width="9" style="1"/>
    <col min="11275" max="11275" width="2.44140625" style="1" customWidth="1"/>
    <col min="11276" max="11521" width="9" style="1"/>
    <col min="11522" max="11522" width="5.44140625" style="1" customWidth="1"/>
    <col min="11523" max="11523" width="15.109375" style="1" customWidth="1"/>
    <col min="11524" max="11524" width="4.33203125" style="1" customWidth="1"/>
    <col min="11525" max="11525" width="18.33203125" style="1" customWidth="1"/>
    <col min="11526" max="11526" width="6.88671875" style="1" customWidth="1"/>
    <col min="11527" max="11527" width="6.6640625" style="1" customWidth="1"/>
    <col min="11528" max="11528" width="65.6640625" style="1" customWidth="1"/>
    <col min="11529" max="11530" width="9" style="1"/>
    <col min="11531" max="11531" width="2.44140625" style="1" customWidth="1"/>
    <col min="11532" max="11777" width="9" style="1"/>
    <col min="11778" max="11778" width="5.44140625" style="1" customWidth="1"/>
    <col min="11779" max="11779" width="15.109375" style="1" customWidth="1"/>
    <col min="11780" max="11780" width="4.33203125" style="1" customWidth="1"/>
    <col min="11781" max="11781" width="18.33203125" style="1" customWidth="1"/>
    <col min="11782" max="11782" width="6.88671875" style="1" customWidth="1"/>
    <col min="11783" max="11783" width="6.6640625" style="1" customWidth="1"/>
    <col min="11784" max="11784" width="65.6640625" style="1" customWidth="1"/>
    <col min="11785" max="11786" width="9" style="1"/>
    <col min="11787" max="11787" width="2.44140625" style="1" customWidth="1"/>
    <col min="11788" max="12033" width="9" style="1"/>
    <col min="12034" max="12034" width="5.44140625" style="1" customWidth="1"/>
    <col min="12035" max="12035" width="15.109375" style="1" customWidth="1"/>
    <col min="12036" max="12036" width="4.33203125" style="1" customWidth="1"/>
    <col min="12037" max="12037" width="18.33203125" style="1" customWidth="1"/>
    <col min="12038" max="12038" width="6.88671875" style="1" customWidth="1"/>
    <col min="12039" max="12039" width="6.6640625" style="1" customWidth="1"/>
    <col min="12040" max="12040" width="65.6640625" style="1" customWidth="1"/>
    <col min="12041" max="12042" width="9" style="1"/>
    <col min="12043" max="12043" width="2.44140625" style="1" customWidth="1"/>
    <col min="12044" max="12289" width="9" style="1"/>
    <col min="12290" max="12290" width="5.44140625" style="1" customWidth="1"/>
    <col min="12291" max="12291" width="15.109375" style="1" customWidth="1"/>
    <col min="12292" max="12292" width="4.33203125" style="1" customWidth="1"/>
    <col min="12293" max="12293" width="18.33203125" style="1" customWidth="1"/>
    <col min="12294" max="12294" width="6.88671875" style="1" customWidth="1"/>
    <col min="12295" max="12295" width="6.6640625" style="1" customWidth="1"/>
    <col min="12296" max="12296" width="65.6640625" style="1" customWidth="1"/>
    <col min="12297" max="12298" width="9" style="1"/>
    <col min="12299" max="12299" width="2.44140625" style="1" customWidth="1"/>
    <col min="12300" max="12545" width="9" style="1"/>
    <col min="12546" max="12546" width="5.44140625" style="1" customWidth="1"/>
    <col min="12547" max="12547" width="15.109375" style="1" customWidth="1"/>
    <col min="12548" max="12548" width="4.33203125" style="1" customWidth="1"/>
    <col min="12549" max="12549" width="18.33203125" style="1" customWidth="1"/>
    <col min="12550" max="12550" width="6.88671875" style="1" customWidth="1"/>
    <col min="12551" max="12551" width="6.6640625" style="1" customWidth="1"/>
    <col min="12552" max="12552" width="65.6640625" style="1" customWidth="1"/>
    <col min="12553" max="12554" width="9" style="1"/>
    <col min="12555" max="12555" width="2.44140625" style="1" customWidth="1"/>
    <col min="12556" max="12801" width="9" style="1"/>
    <col min="12802" max="12802" width="5.44140625" style="1" customWidth="1"/>
    <col min="12803" max="12803" width="15.109375" style="1" customWidth="1"/>
    <col min="12804" max="12804" width="4.33203125" style="1" customWidth="1"/>
    <col min="12805" max="12805" width="18.33203125" style="1" customWidth="1"/>
    <col min="12806" max="12806" width="6.88671875" style="1" customWidth="1"/>
    <col min="12807" max="12807" width="6.6640625" style="1" customWidth="1"/>
    <col min="12808" max="12808" width="65.6640625" style="1" customWidth="1"/>
    <col min="12809" max="12810" width="9" style="1"/>
    <col min="12811" max="12811" width="2.44140625" style="1" customWidth="1"/>
    <col min="12812" max="13057" width="9" style="1"/>
    <col min="13058" max="13058" width="5.44140625" style="1" customWidth="1"/>
    <col min="13059" max="13059" width="15.109375" style="1" customWidth="1"/>
    <col min="13060" max="13060" width="4.33203125" style="1" customWidth="1"/>
    <col min="13061" max="13061" width="18.33203125" style="1" customWidth="1"/>
    <col min="13062" max="13062" width="6.88671875" style="1" customWidth="1"/>
    <col min="13063" max="13063" width="6.6640625" style="1" customWidth="1"/>
    <col min="13064" max="13064" width="65.6640625" style="1" customWidth="1"/>
    <col min="13065" max="13066" width="9" style="1"/>
    <col min="13067" max="13067" width="2.44140625" style="1" customWidth="1"/>
    <col min="13068" max="13313" width="9" style="1"/>
    <col min="13314" max="13314" width="5.44140625" style="1" customWidth="1"/>
    <col min="13315" max="13315" width="15.109375" style="1" customWidth="1"/>
    <col min="13316" max="13316" width="4.33203125" style="1" customWidth="1"/>
    <col min="13317" max="13317" width="18.33203125" style="1" customWidth="1"/>
    <col min="13318" max="13318" width="6.88671875" style="1" customWidth="1"/>
    <col min="13319" max="13319" width="6.6640625" style="1" customWidth="1"/>
    <col min="13320" max="13320" width="65.6640625" style="1" customWidth="1"/>
    <col min="13321" max="13322" width="9" style="1"/>
    <col min="13323" max="13323" width="2.44140625" style="1" customWidth="1"/>
    <col min="13324" max="13569" width="9" style="1"/>
    <col min="13570" max="13570" width="5.44140625" style="1" customWidth="1"/>
    <col min="13571" max="13571" width="15.109375" style="1" customWidth="1"/>
    <col min="13572" max="13572" width="4.33203125" style="1" customWidth="1"/>
    <col min="13573" max="13573" width="18.33203125" style="1" customWidth="1"/>
    <col min="13574" max="13574" width="6.88671875" style="1" customWidth="1"/>
    <col min="13575" max="13575" width="6.6640625" style="1" customWidth="1"/>
    <col min="13576" max="13576" width="65.6640625" style="1" customWidth="1"/>
    <col min="13577" max="13578" width="9" style="1"/>
    <col min="13579" max="13579" width="2.44140625" style="1" customWidth="1"/>
    <col min="13580" max="13825" width="9" style="1"/>
    <col min="13826" max="13826" width="5.44140625" style="1" customWidth="1"/>
    <col min="13827" max="13827" width="15.109375" style="1" customWidth="1"/>
    <col min="13828" max="13828" width="4.33203125" style="1" customWidth="1"/>
    <col min="13829" max="13829" width="18.33203125" style="1" customWidth="1"/>
    <col min="13830" max="13830" width="6.88671875" style="1" customWidth="1"/>
    <col min="13831" max="13831" width="6.6640625" style="1" customWidth="1"/>
    <col min="13832" max="13832" width="65.6640625" style="1" customWidth="1"/>
    <col min="13833" max="13834" width="9" style="1"/>
    <col min="13835" max="13835" width="2.44140625" style="1" customWidth="1"/>
    <col min="13836" max="14081" width="9" style="1"/>
    <col min="14082" max="14082" width="5.44140625" style="1" customWidth="1"/>
    <col min="14083" max="14083" width="15.109375" style="1" customWidth="1"/>
    <col min="14084" max="14084" width="4.33203125" style="1" customWidth="1"/>
    <col min="14085" max="14085" width="18.33203125" style="1" customWidth="1"/>
    <col min="14086" max="14086" width="6.88671875" style="1" customWidth="1"/>
    <col min="14087" max="14087" width="6.6640625" style="1" customWidth="1"/>
    <col min="14088" max="14088" width="65.6640625" style="1" customWidth="1"/>
    <col min="14089" max="14090" width="9" style="1"/>
    <col min="14091" max="14091" width="2.44140625" style="1" customWidth="1"/>
    <col min="14092" max="14337" width="9" style="1"/>
    <col min="14338" max="14338" width="5.44140625" style="1" customWidth="1"/>
    <col min="14339" max="14339" width="15.109375" style="1" customWidth="1"/>
    <col min="14340" max="14340" width="4.33203125" style="1" customWidth="1"/>
    <col min="14341" max="14341" width="18.33203125" style="1" customWidth="1"/>
    <col min="14342" max="14342" width="6.88671875" style="1" customWidth="1"/>
    <col min="14343" max="14343" width="6.6640625" style="1" customWidth="1"/>
    <col min="14344" max="14344" width="65.6640625" style="1" customWidth="1"/>
    <col min="14345" max="14346" width="9" style="1"/>
    <col min="14347" max="14347" width="2.44140625" style="1" customWidth="1"/>
    <col min="14348" max="14593" width="9" style="1"/>
    <col min="14594" max="14594" width="5.44140625" style="1" customWidth="1"/>
    <col min="14595" max="14595" width="15.109375" style="1" customWidth="1"/>
    <col min="14596" max="14596" width="4.33203125" style="1" customWidth="1"/>
    <col min="14597" max="14597" width="18.33203125" style="1" customWidth="1"/>
    <col min="14598" max="14598" width="6.88671875" style="1" customWidth="1"/>
    <col min="14599" max="14599" width="6.6640625" style="1" customWidth="1"/>
    <col min="14600" max="14600" width="65.6640625" style="1" customWidth="1"/>
    <col min="14601" max="14602" width="9" style="1"/>
    <col min="14603" max="14603" width="2.44140625" style="1" customWidth="1"/>
    <col min="14604" max="14849" width="9" style="1"/>
    <col min="14850" max="14850" width="5.44140625" style="1" customWidth="1"/>
    <col min="14851" max="14851" width="15.109375" style="1" customWidth="1"/>
    <col min="14852" max="14852" width="4.33203125" style="1" customWidth="1"/>
    <col min="14853" max="14853" width="18.33203125" style="1" customWidth="1"/>
    <col min="14854" max="14854" width="6.88671875" style="1" customWidth="1"/>
    <col min="14855" max="14855" width="6.6640625" style="1" customWidth="1"/>
    <col min="14856" max="14856" width="65.6640625" style="1" customWidth="1"/>
    <col min="14857" max="14858" width="9" style="1"/>
    <col min="14859" max="14859" width="2.44140625" style="1" customWidth="1"/>
    <col min="14860" max="15105" width="9" style="1"/>
    <col min="15106" max="15106" width="5.44140625" style="1" customWidth="1"/>
    <col min="15107" max="15107" width="15.109375" style="1" customWidth="1"/>
    <col min="15108" max="15108" width="4.33203125" style="1" customWidth="1"/>
    <col min="15109" max="15109" width="18.33203125" style="1" customWidth="1"/>
    <col min="15110" max="15110" width="6.88671875" style="1" customWidth="1"/>
    <col min="15111" max="15111" width="6.6640625" style="1" customWidth="1"/>
    <col min="15112" max="15112" width="65.6640625" style="1" customWidth="1"/>
    <col min="15113" max="15114" width="9" style="1"/>
    <col min="15115" max="15115" width="2.44140625" style="1" customWidth="1"/>
    <col min="15116" max="15361" width="9" style="1"/>
    <col min="15362" max="15362" width="5.44140625" style="1" customWidth="1"/>
    <col min="15363" max="15363" width="15.109375" style="1" customWidth="1"/>
    <col min="15364" max="15364" width="4.33203125" style="1" customWidth="1"/>
    <col min="15365" max="15365" width="18.33203125" style="1" customWidth="1"/>
    <col min="15366" max="15366" width="6.88671875" style="1" customWidth="1"/>
    <col min="15367" max="15367" width="6.6640625" style="1" customWidth="1"/>
    <col min="15368" max="15368" width="65.6640625" style="1" customWidth="1"/>
    <col min="15369" max="15370" width="9" style="1"/>
    <col min="15371" max="15371" width="2.44140625" style="1" customWidth="1"/>
    <col min="15372" max="15617" width="9" style="1"/>
    <col min="15618" max="15618" width="5.44140625" style="1" customWidth="1"/>
    <col min="15619" max="15619" width="15.109375" style="1" customWidth="1"/>
    <col min="15620" max="15620" width="4.33203125" style="1" customWidth="1"/>
    <col min="15621" max="15621" width="18.33203125" style="1" customWidth="1"/>
    <col min="15622" max="15622" width="6.88671875" style="1" customWidth="1"/>
    <col min="15623" max="15623" width="6.6640625" style="1" customWidth="1"/>
    <col min="15624" max="15624" width="65.6640625" style="1" customWidth="1"/>
    <col min="15625" max="15626" width="9" style="1"/>
    <col min="15627" max="15627" width="2.44140625" style="1" customWidth="1"/>
    <col min="15628" max="15873" width="9" style="1"/>
    <col min="15874" max="15874" width="5.44140625" style="1" customWidth="1"/>
    <col min="15875" max="15875" width="15.109375" style="1" customWidth="1"/>
    <col min="15876" max="15876" width="4.33203125" style="1" customWidth="1"/>
    <col min="15877" max="15877" width="18.33203125" style="1" customWidth="1"/>
    <col min="15878" max="15878" width="6.88671875" style="1" customWidth="1"/>
    <col min="15879" max="15879" width="6.6640625" style="1" customWidth="1"/>
    <col min="15880" max="15880" width="65.6640625" style="1" customWidth="1"/>
    <col min="15881" max="15882" width="9" style="1"/>
    <col min="15883" max="15883" width="2.44140625" style="1" customWidth="1"/>
    <col min="15884" max="16129" width="9" style="1"/>
    <col min="16130" max="16130" width="5.44140625" style="1" customWidth="1"/>
    <col min="16131" max="16131" width="15.109375" style="1" customWidth="1"/>
    <col min="16132" max="16132" width="4.33203125" style="1" customWidth="1"/>
    <col min="16133" max="16133" width="18.33203125" style="1" customWidth="1"/>
    <col min="16134" max="16134" width="6.88671875" style="1" customWidth="1"/>
    <col min="16135" max="16135" width="6.6640625" style="1" customWidth="1"/>
    <col min="16136" max="16136" width="65.6640625" style="1" customWidth="1"/>
    <col min="16137" max="16138" width="9" style="1"/>
    <col min="16139" max="16139" width="2.44140625" style="1" customWidth="1"/>
    <col min="16140" max="16384" width="9" style="1"/>
  </cols>
  <sheetData>
    <row r="1" spans="2:21">
      <c r="B1" s="3" t="s">
        <v>5333</v>
      </c>
      <c r="H1" s="8" t="s">
        <v>5334</v>
      </c>
      <c r="I1" s="11"/>
      <c r="J1" s="8" t="s">
        <v>5335</v>
      </c>
      <c r="K1" s="11"/>
      <c r="L1" s="1" t="s">
        <v>5122</v>
      </c>
      <c r="N1" s="12" t="s">
        <v>5123</v>
      </c>
      <c r="O1" s="13"/>
      <c r="P1" s="8" t="s">
        <v>5124</v>
      </c>
      <c r="Q1" s="11"/>
      <c r="R1" s="12" t="s">
        <v>5336</v>
      </c>
      <c r="S1" s="13"/>
      <c r="T1" s="12" t="s">
        <v>5337</v>
      </c>
      <c r="U1" s="13"/>
    </row>
    <row r="2" spans="2:21">
      <c r="B2" s="3"/>
      <c r="H2" s="9" t="s">
        <v>4387</v>
      </c>
      <c r="I2" s="14"/>
      <c r="J2" s="15" t="s">
        <v>4388</v>
      </c>
      <c r="K2" s="14"/>
      <c r="L2" s="9" t="s">
        <v>4388</v>
      </c>
      <c r="N2" s="16" t="s">
        <v>4388</v>
      </c>
      <c r="O2" s="17"/>
      <c r="P2" s="15" t="s">
        <v>4388</v>
      </c>
      <c r="Q2" s="14"/>
      <c r="R2" s="16" t="s">
        <v>4388</v>
      </c>
      <c r="S2" s="17"/>
      <c r="T2" s="16" t="s">
        <v>4388</v>
      </c>
      <c r="U2" s="17"/>
    </row>
    <row r="3" spans="2:21">
      <c r="B3" s="4" t="s">
        <v>170</v>
      </c>
      <c r="C3" s="4" t="s">
        <v>171</v>
      </c>
      <c r="D3" s="4" t="s">
        <v>172</v>
      </c>
      <c r="E3" s="4" t="s">
        <v>173</v>
      </c>
      <c r="F3" s="4" t="s">
        <v>174</v>
      </c>
      <c r="G3" s="4" t="s">
        <v>175</v>
      </c>
      <c r="H3" s="10" t="s">
        <v>4389</v>
      </c>
      <c r="I3" s="10" t="s">
        <v>4390</v>
      </c>
      <c r="J3" s="10" t="s">
        <v>4389</v>
      </c>
      <c r="K3" s="10" t="s">
        <v>4390</v>
      </c>
      <c r="L3" s="10" t="s">
        <v>4389</v>
      </c>
      <c r="M3" s="10" t="s">
        <v>4390</v>
      </c>
      <c r="N3" s="18" t="s">
        <v>4389</v>
      </c>
      <c r="O3" s="18" t="s">
        <v>4390</v>
      </c>
      <c r="P3" s="10" t="s">
        <v>4389</v>
      </c>
      <c r="Q3" s="10" t="s">
        <v>4390</v>
      </c>
      <c r="R3" s="10" t="s">
        <v>4389</v>
      </c>
      <c r="S3" s="10" t="s">
        <v>4390</v>
      </c>
      <c r="T3" s="10" t="s">
        <v>4389</v>
      </c>
      <c r="U3" s="10" t="s">
        <v>4390</v>
      </c>
    </row>
    <row r="4" spans="2:21">
      <c r="B4" s="162" t="s">
        <v>1453</v>
      </c>
      <c r="C4" s="162" t="s">
        <v>4391</v>
      </c>
      <c r="D4" s="5" t="s">
        <v>498</v>
      </c>
      <c r="E4" s="10" t="s">
        <v>5338</v>
      </c>
      <c r="F4" s="5" t="s">
        <v>838</v>
      </c>
      <c r="G4" s="5" t="s">
        <v>1453</v>
      </c>
      <c r="H4" s="10"/>
      <c r="I4" s="10"/>
      <c r="J4" s="10"/>
      <c r="K4" s="10"/>
      <c r="L4" s="10"/>
      <c r="M4" s="10"/>
      <c r="N4" s="18"/>
      <c r="O4" s="18"/>
      <c r="P4" s="10"/>
      <c r="Q4" s="10"/>
      <c r="R4" s="10"/>
      <c r="S4" s="10"/>
      <c r="T4" s="10"/>
      <c r="U4" s="10"/>
    </row>
    <row r="5" spans="2:21">
      <c r="B5" s="162"/>
      <c r="C5" s="162"/>
      <c r="D5" s="5" t="s">
        <v>178</v>
      </c>
      <c r="E5" s="10" t="s">
        <v>5339</v>
      </c>
      <c r="F5" s="5" t="s">
        <v>516</v>
      </c>
      <c r="G5" s="5" t="s">
        <v>4987</v>
      </c>
      <c r="H5" s="10" t="str">
        <f>DEC2HEX(I5)</f>
        <v>880</v>
      </c>
      <c r="I5" s="10">
        <v>2176</v>
      </c>
      <c r="J5" s="10" t="str">
        <f>DEC2HEX(K5)</f>
        <v>880</v>
      </c>
      <c r="K5" s="10">
        <v>2176</v>
      </c>
      <c r="L5" s="10" t="str">
        <f>DEC2HEX(M5)</f>
        <v>440</v>
      </c>
      <c r="M5" s="10">
        <v>1088</v>
      </c>
      <c r="N5" s="18" t="str">
        <f>DEC2HEX(O5)</f>
        <v>880</v>
      </c>
      <c r="O5" s="18">
        <v>2176</v>
      </c>
      <c r="P5" s="10" t="str">
        <f>DEC2HEX(Q5)</f>
        <v>880</v>
      </c>
      <c r="Q5" s="10">
        <v>2176</v>
      </c>
      <c r="R5" s="18" t="str">
        <f>DEC2HEX(S5)</f>
        <v>440</v>
      </c>
      <c r="S5" s="18">
        <v>1088</v>
      </c>
      <c r="T5" s="18" t="str">
        <f>DEC2HEX(U5)</f>
        <v>440</v>
      </c>
      <c r="U5" s="18">
        <v>1088</v>
      </c>
    </row>
    <row r="6" spans="2:21">
      <c r="B6" s="162"/>
      <c r="C6" s="162"/>
      <c r="D6" s="5" t="s">
        <v>498</v>
      </c>
      <c r="E6" s="10" t="s">
        <v>5340</v>
      </c>
      <c r="F6" s="5" t="s">
        <v>4301</v>
      </c>
      <c r="G6" s="5" t="s">
        <v>1453</v>
      </c>
      <c r="H6" s="10"/>
      <c r="I6" s="10"/>
      <c r="J6" s="10"/>
      <c r="K6" s="10"/>
      <c r="L6" s="10"/>
      <c r="M6" s="10"/>
      <c r="N6" s="18"/>
      <c r="O6" s="18"/>
      <c r="P6" s="10"/>
      <c r="Q6" s="10"/>
      <c r="R6" s="10"/>
      <c r="S6" s="10"/>
      <c r="T6" s="10"/>
      <c r="U6" s="10"/>
    </row>
    <row r="7" spans="2:21">
      <c r="B7" s="162"/>
      <c r="C7" s="162"/>
      <c r="D7" s="5" t="s">
        <v>178</v>
      </c>
      <c r="E7" s="10" t="s">
        <v>5341</v>
      </c>
      <c r="F7" s="5" t="s">
        <v>2026</v>
      </c>
      <c r="G7" s="5" t="s">
        <v>5138</v>
      </c>
      <c r="H7" s="10" t="str">
        <f>DEC2HEX(I7)</f>
        <v>F18</v>
      </c>
      <c r="I7" s="10">
        <v>3864</v>
      </c>
      <c r="J7" s="10" t="str">
        <f>DEC2HEX(K7)</f>
        <v>F18</v>
      </c>
      <c r="K7" s="10">
        <v>3864</v>
      </c>
      <c r="L7" s="10" t="str">
        <f>DEC2HEX(M7)</f>
        <v>78C</v>
      </c>
      <c r="M7" s="10">
        <v>1932</v>
      </c>
      <c r="N7" s="18" t="str">
        <f>DEC2HEX(O7)</f>
        <v>F18</v>
      </c>
      <c r="O7" s="18">
        <v>3864</v>
      </c>
      <c r="P7" s="10" t="str">
        <f>DEC2HEX(Q7)</f>
        <v>F18</v>
      </c>
      <c r="Q7" s="10">
        <v>3864</v>
      </c>
      <c r="R7" s="18" t="str">
        <f>DEC2HEX(S7)</f>
        <v>78C</v>
      </c>
      <c r="S7" s="18">
        <v>1932</v>
      </c>
      <c r="T7" s="18" t="str">
        <f>DEC2HEX(U7)</f>
        <v>78C</v>
      </c>
      <c r="U7" s="18">
        <v>1932</v>
      </c>
    </row>
    <row r="8" spans="2:21">
      <c r="B8" s="162" t="s">
        <v>3728</v>
      </c>
      <c r="C8" s="162" t="s">
        <v>4398</v>
      </c>
      <c r="D8" s="5" t="s">
        <v>498</v>
      </c>
      <c r="E8" s="10" t="s">
        <v>5342</v>
      </c>
      <c r="F8" s="5" t="s">
        <v>1260</v>
      </c>
      <c r="G8" s="5" t="s">
        <v>1453</v>
      </c>
      <c r="H8" s="10"/>
      <c r="I8" s="10"/>
      <c r="J8" s="10"/>
      <c r="K8" s="10"/>
      <c r="L8" s="10"/>
      <c r="M8" s="10"/>
      <c r="N8" s="18"/>
      <c r="O8" s="18"/>
      <c r="P8" s="10"/>
      <c r="Q8" s="10"/>
      <c r="R8" s="10"/>
      <c r="S8" s="10"/>
      <c r="T8" s="10"/>
      <c r="U8" s="10"/>
    </row>
    <row r="9" spans="2:21">
      <c r="B9" s="162"/>
      <c r="C9" s="162"/>
      <c r="D9" s="5" t="s">
        <v>178</v>
      </c>
      <c r="E9" s="10" t="s">
        <v>5343</v>
      </c>
      <c r="F9" s="5" t="s">
        <v>201</v>
      </c>
      <c r="G9" s="5" t="s">
        <v>1453</v>
      </c>
      <c r="H9" s="10">
        <v>0</v>
      </c>
      <c r="I9" s="10">
        <v>0</v>
      </c>
      <c r="J9" s="10">
        <v>0</v>
      </c>
      <c r="K9" s="10">
        <v>0</v>
      </c>
      <c r="L9" s="10">
        <v>0</v>
      </c>
      <c r="M9" s="10">
        <v>0</v>
      </c>
      <c r="N9" s="18">
        <v>0</v>
      </c>
      <c r="O9" s="18">
        <v>0</v>
      </c>
      <c r="P9" s="10">
        <v>0</v>
      </c>
      <c r="Q9" s="10">
        <v>0</v>
      </c>
      <c r="R9" s="10">
        <v>0</v>
      </c>
      <c r="S9" s="10">
        <v>0</v>
      </c>
      <c r="T9" s="10">
        <v>0</v>
      </c>
      <c r="U9" s="10">
        <v>0</v>
      </c>
    </row>
    <row r="10" spans="2:21">
      <c r="B10" s="162"/>
      <c r="C10" s="162"/>
      <c r="D10" s="5" t="s">
        <v>178</v>
      </c>
      <c r="E10" s="10" t="s">
        <v>5344</v>
      </c>
      <c r="F10" s="5" t="s">
        <v>204</v>
      </c>
      <c r="G10" s="5" t="s">
        <v>1453</v>
      </c>
      <c r="H10" s="10">
        <v>0</v>
      </c>
      <c r="I10" s="10">
        <v>0</v>
      </c>
      <c r="J10" s="10">
        <v>0</v>
      </c>
      <c r="K10" s="10">
        <v>0</v>
      </c>
      <c r="L10" s="10">
        <v>0</v>
      </c>
      <c r="M10" s="10">
        <v>0</v>
      </c>
      <c r="N10" s="18">
        <v>0</v>
      </c>
      <c r="O10" s="18">
        <v>0</v>
      </c>
      <c r="P10" s="10">
        <v>0</v>
      </c>
      <c r="Q10" s="10">
        <v>0</v>
      </c>
      <c r="R10" s="10">
        <v>0</v>
      </c>
      <c r="S10" s="10">
        <v>0</v>
      </c>
      <c r="T10" s="10">
        <v>0</v>
      </c>
      <c r="U10" s="10">
        <v>0</v>
      </c>
    </row>
    <row r="11" spans="2:21">
      <c r="B11" s="162"/>
      <c r="C11" s="162"/>
      <c r="D11" s="5" t="s">
        <v>498</v>
      </c>
      <c r="E11" s="10" t="s">
        <v>5345</v>
      </c>
      <c r="F11" s="5" t="s">
        <v>5346</v>
      </c>
      <c r="G11" s="5" t="s">
        <v>1453</v>
      </c>
      <c r="H11" s="10"/>
      <c r="I11" s="10"/>
      <c r="J11" s="10"/>
      <c r="K11" s="10"/>
      <c r="L11" s="10"/>
      <c r="M11" s="10"/>
      <c r="N11" s="18"/>
      <c r="O11" s="18"/>
      <c r="P11" s="10"/>
      <c r="Q11" s="10"/>
      <c r="R11" s="10"/>
      <c r="S11" s="10"/>
      <c r="T11" s="10"/>
      <c r="U11" s="10"/>
    </row>
    <row r="12" spans="2:21">
      <c r="B12" s="162"/>
      <c r="C12" s="162"/>
      <c r="D12" s="5" t="s">
        <v>178</v>
      </c>
      <c r="E12" s="10" t="s">
        <v>5347</v>
      </c>
      <c r="F12" s="5" t="s">
        <v>2578</v>
      </c>
      <c r="G12" s="5" t="s">
        <v>1453</v>
      </c>
      <c r="H12" s="10">
        <v>0</v>
      </c>
      <c r="I12" s="10">
        <v>0</v>
      </c>
      <c r="J12" s="10">
        <v>0</v>
      </c>
      <c r="K12" s="10">
        <v>0</v>
      </c>
      <c r="L12" s="10">
        <v>0</v>
      </c>
      <c r="M12" s="10">
        <v>0</v>
      </c>
      <c r="N12" s="18">
        <v>0</v>
      </c>
      <c r="O12" s="18">
        <v>0</v>
      </c>
      <c r="P12" s="10">
        <v>0</v>
      </c>
      <c r="Q12" s="10">
        <v>0</v>
      </c>
      <c r="R12" s="10">
        <v>0</v>
      </c>
      <c r="S12" s="10">
        <v>0</v>
      </c>
      <c r="T12" s="10">
        <v>0</v>
      </c>
      <c r="U12" s="10">
        <v>0</v>
      </c>
    </row>
    <row r="13" spans="2:21">
      <c r="B13" s="162" t="s">
        <v>3736</v>
      </c>
      <c r="C13" s="162" t="s">
        <v>4403</v>
      </c>
      <c r="D13" s="162" t="s">
        <v>178</v>
      </c>
      <c r="E13" s="10" t="s">
        <v>5348</v>
      </c>
      <c r="F13" s="5" t="s">
        <v>180</v>
      </c>
      <c r="G13" s="5" t="s">
        <v>1453</v>
      </c>
      <c r="H13" s="10">
        <v>0</v>
      </c>
      <c r="I13" s="10">
        <v>0</v>
      </c>
      <c r="J13" s="10">
        <v>0</v>
      </c>
      <c r="K13" s="10">
        <v>0</v>
      </c>
      <c r="L13" s="10">
        <v>0</v>
      </c>
      <c r="M13" s="10">
        <v>0</v>
      </c>
      <c r="N13" s="18">
        <v>0</v>
      </c>
      <c r="O13" s="18">
        <v>0</v>
      </c>
      <c r="P13" s="10">
        <v>0</v>
      </c>
      <c r="Q13" s="10">
        <v>0</v>
      </c>
      <c r="R13" s="10">
        <v>0</v>
      </c>
      <c r="S13" s="10">
        <v>0</v>
      </c>
      <c r="T13" s="10">
        <v>0</v>
      </c>
      <c r="U13" s="10">
        <v>0</v>
      </c>
    </row>
    <row r="14" spans="2:21">
      <c r="B14" s="162"/>
      <c r="C14" s="162"/>
      <c r="D14" s="162"/>
      <c r="E14" s="10" t="s">
        <v>5349</v>
      </c>
      <c r="F14" s="5" t="s">
        <v>797</v>
      </c>
      <c r="G14" s="5" t="s">
        <v>1453</v>
      </c>
      <c r="H14" s="10">
        <v>0</v>
      </c>
      <c r="I14" s="10">
        <v>0</v>
      </c>
      <c r="J14" s="10">
        <v>0</v>
      </c>
      <c r="K14" s="10">
        <v>0</v>
      </c>
      <c r="L14" s="10">
        <v>0</v>
      </c>
      <c r="M14" s="10">
        <v>0</v>
      </c>
      <c r="N14" s="18">
        <v>0</v>
      </c>
      <c r="O14" s="18">
        <v>0</v>
      </c>
      <c r="P14" s="10">
        <v>0</v>
      </c>
      <c r="Q14" s="10">
        <v>0</v>
      </c>
      <c r="R14" s="10">
        <v>0</v>
      </c>
      <c r="S14" s="10">
        <v>0</v>
      </c>
      <c r="T14" s="10">
        <v>0</v>
      </c>
      <c r="U14" s="10">
        <v>0</v>
      </c>
    </row>
    <row r="15" spans="2:21">
      <c r="B15" s="162"/>
      <c r="C15" s="162"/>
      <c r="D15" s="162"/>
      <c r="E15" s="10" t="s">
        <v>5350</v>
      </c>
      <c r="F15" s="5" t="s">
        <v>491</v>
      </c>
      <c r="G15" s="5" t="s">
        <v>1453</v>
      </c>
      <c r="H15" s="10">
        <v>0</v>
      </c>
      <c r="I15" s="10">
        <v>0</v>
      </c>
      <c r="J15" s="10">
        <v>0</v>
      </c>
      <c r="K15" s="10">
        <v>0</v>
      </c>
      <c r="L15" s="10">
        <v>0</v>
      </c>
      <c r="M15" s="10">
        <v>0</v>
      </c>
      <c r="N15" s="18">
        <v>0</v>
      </c>
      <c r="O15" s="18">
        <v>0</v>
      </c>
      <c r="P15" s="10">
        <v>0</v>
      </c>
      <c r="Q15" s="10">
        <v>0</v>
      </c>
      <c r="R15" s="10">
        <v>0</v>
      </c>
      <c r="S15" s="10">
        <v>0</v>
      </c>
      <c r="T15" s="10">
        <v>0</v>
      </c>
      <c r="U15" s="10">
        <v>0</v>
      </c>
    </row>
    <row r="16" spans="2:21">
      <c r="B16" s="162"/>
      <c r="C16" s="162"/>
      <c r="D16" s="162"/>
      <c r="E16" s="10" t="s">
        <v>5351</v>
      </c>
      <c r="F16" s="5" t="s">
        <v>494</v>
      </c>
      <c r="G16" s="5" t="s">
        <v>1453</v>
      </c>
      <c r="H16" s="10">
        <v>0</v>
      </c>
      <c r="I16" s="10">
        <v>0</v>
      </c>
      <c r="J16" s="10">
        <v>0</v>
      </c>
      <c r="K16" s="10">
        <v>0</v>
      </c>
      <c r="L16" s="10">
        <v>0</v>
      </c>
      <c r="M16" s="10">
        <v>0</v>
      </c>
      <c r="N16" s="18">
        <v>0</v>
      </c>
      <c r="O16" s="18">
        <v>0</v>
      </c>
      <c r="P16" s="10">
        <v>0</v>
      </c>
      <c r="Q16" s="10">
        <v>0</v>
      </c>
      <c r="R16" s="10">
        <v>0</v>
      </c>
      <c r="S16" s="10">
        <v>0</v>
      </c>
      <c r="T16" s="10">
        <v>0</v>
      </c>
      <c r="U16" s="10">
        <v>0</v>
      </c>
    </row>
    <row r="17" spans="2:21">
      <c r="B17" s="162" t="s">
        <v>3739</v>
      </c>
      <c r="C17" s="162" t="s">
        <v>4791</v>
      </c>
      <c r="D17" s="5" t="s">
        <v>498</v>
      </c>
      <c r="E17" s="10" t="s">
        <v>5352</v>
      </c>
      <c r="F17" s="5" t="s">
        <v>3273</v>
      </c>
      <c r="G17" s="5" t="s">
        <v>1453</v>
      </c>
      <c r="H17" s="10"/>
      <c r="I17" s="10"/>
      <c r="J17" s="10"/>
      <c r="K17" s="10"/>
      <c r="L17" s="10"/>
      <c r="M17" s="10"/>
      <c r="N17" s="18"/>
      <c r="O17" s="18"/>
      <c r="P17" s="10"/>
      <c r="Q17" s="10"/>
      <c r="R17" s="10"/>
      <c r="S17" s="10"/>
      <c r="T17" s="10"/>
      <c r="U17" s="10"/>
    </row>
    <row r="18" spans="2:21">
      <c r="B18" s="162"/>
      <c r="C18" s="162"/>
      <c r="D18" s="5" t="s">
        <v>178</v>
      </c>
      <c r="E18" s="10" t="s">
        <v>5353</v>
      </c>
      <c r="F18" s="5" t="s">
        <v>494</v>
      </c>
      <c r="G18" s="5" t="s">
        <v>878</v>
      </c>
      <c r="H18" s="10" t="str">
        <f>DEC2HEX(I18)</f>
        <v>40</v>
      </c>
      <c r="I18" s="10">
        <v>64</v>
      </c>
      <c r="J18" s="10" t="str">
        <f>DEC2HEX(K18)</f>
        <v>40</v>
      </c>
      <c r="K18" s="10">
        <v>64</v>
      </c>
      <c r="L18" s="10" t="str">
        <f>DEC2HEX(M18)</f>
        <v>40</v>
      </c>
      <c r="M18" s="10">
        <v>64</v>
      </c>
      <c r="N18" s="18" t="str">
        <f>DEC2HEX(O18)</f>
        <v>40</v>
      </c>
      <c r="O18" s="18">
        <v>64</v>
      </c>
      <c r="P18" s="10" t="str">
        <f>DEC2HEX(Q18)</f>
        <v>40</v>
      </c>
      <c r="Q18" s="10">
        <v>64</v>
      </c>
      <c r="R18" s="10" t="str">
        <f>DEC2HEX(S18)</f>
        <v>40</v>
      </c>
      <c r="S18" s="10">
        <v>64</v>
      </c>
      <c r="T18" s="10" t="str">
        <f>DEC2HEX(U18)</f>
        <v>40</v>
      </c>
      <c r="U18" s="10">
        <v>64</v>
      </c>
    </row>
    <row r="19" spans="2:21">
      <c r="B19" s="162" t="s">
        <v>700</v>
      </c>
      <c r="C19" s="162" t="s">
        <v>701</v>
      </c>
      <c r="D19" s="5" t="s">
        <v>498</v>
      </c>
      <c r="E19" s="10" t="s">
        <v>5354</v>
      </c>
      <c r="F19" s="5" t="s">
        <v>838</v>
      </c>
      <c r="G19" s="5" t="s">
        <v>1453</v>
      </c>
      <c r="H19" s="10"/>
      <c r="I19" s="10"/>
      <c r="J19" s="10"/>
      <c r="K19" s="10"/>
      <c r="L19" s="10"/>
      <c r="M19" s="10"/>
      <c r="N19" s="18"/>
      <c r="O19" s="18"/>
      <c r="P19" s="10"/>
      <c r="Q19" s="10"/>
      <c r="R19" s="10"/>
      <c r="S19" s="10"/>
      <c r="T19" s="10"/>
      <c r="U19" s="10"/>
    </row>
    <row r="20" spans="2:21">
      <c r="B20" s="162"/>
      <c r="C20" s="162"/>
      <c r="D20" s="5" t="s">
        <v>178</v>
      </c>
      <c r="E20" s="10" t="s">
        <v>5355</v>
      </c>
      <c r="F20" s="5" t="s">
        <v>516</v>
      </c>
      <c r="G20" s="5" t="s">
        <v>5356</v>
      </c>
      <c r="H20" s="10" t="s">
        <v>5357</v>
      </c>
      <c r="I20" s="10"/>
      <c r="J20" s="10" t="s">
        <v>5357</v>
      </c>
      <c r="K20" s="10"/>
      <c r="L20" s="10" t="s">
        <v>5357</v>
      </c>
      <c r="M20" s="10"/>
      <c r="N20" s="18" t="s">
        <v>5357</v>
      </c>
      <c r="O20" s="18"/>
      <c r="P20" s="10" t="s">
        <v>5357</v>
      </c>
      <c r="Q20" s="10"/>
      <c r="R20" s="10" t="s">
        <v>5357</v>
      </c>
      <c r="S20" s="10"/>
      <c r="T20" s="10" t="s">
        <v>5357</v>
      </c>
      <c r="U20" s="10"/>
    </row>
    <row r="21" spans="2:21">
      <c r="B21" s="162"/>
      <c r="C21" s="162"/>
      <c r="D21" s="5" t="s">
        <v>498</v>
      </c>
      <c r="E21" s="10" t="s">
        <v>5358</v>
      </c>
      <c r="F21" s="5" t="s">
        <v>1939</v>
      </c>
      <c r="G21" s="5" t="s">
        <v>1453</v>
      </c>
      <c r="H21" s="10"/>
      <c r="I21" s="10"/>
      <c r="J21" s="10"/>
      <c r="K21" s="10"/>
      <c r="L21" s="10"/>
      <c r="M21" s="10"/>
      <c r="N21" s="18"/>
      <c r="O21" s="18"/>
      <c r="P21" s="10"/>
      <c r="Q21" s="10"/>
      <c r="R21" s="10"/>
      <c r="S21" s="10"/>
      <c r="T21" s="10"/>
      <c r="U21" s="10"/>
    </row>
    <row r="22" spans="2:21">
      <c r="B22" s="162"/>
      <c r="C22" s="162"/>
      <c r="D22" s="5" t="s">
        <v>178</v>
      </c>
      <c r="E22" s="10" t="s">
        <v>5359</v>
      </c>
      <c r="F22" s="5" t="s">
        <v>519</v>
      </c>
      <c r="G22" s="5" t="s">
        <v>5360</v>
      </c>
      <c r="H22" s="10" t="s">
        <v>5357</v>
      </c>
      <c r="I22" s="10"/>
      <c r="J22" s="10" t="s">
        <v>5357</v>
      </c>
      <c r="K22" s="10"/>
      <c r="L22" s="10" t="s">
        <v>5357</v>
      </c>
      <c r="M22" s="10"/>
      <c r="N22" s="18" t="s">
        <v>5357</v>
      </c>
      <c r="O22" s="18"/>
      <c r="P22" s="10" t="s">
        <v>5357</v>
      </c>
      <c r="Q22" s="10"/>
      <c r="R22" s="10" t="s">
        <v>5357</v>
      </c>
      <c r="S22" s="10"/>
      <c r="T22" s="10" t="s">
        <v>5357</v>
      </c>
      <c r="U22" s="10"/>
    </row>
    <row r="23" spans="2:21">
      <c r="B23" s="162" t="s">
        <v>707</v>
      </c>
      <c r="C23" s="162" t="s">
        <v>708</v>
      </c>
      <c r="D23" s="5" t="s">
        <v>498</v>
      </c>
      <c r="E23" s="10" t="s">
        <v>5361</v>
      </c>
      <c r="F23" s="5" t="s">
        <v>3002</v>
      </c>
      <c r="G23" s="5" t="s">
        <v>1453</v>
      </c>
      <c r="H23" s="10"/>
      <c r="I23" s="10"/>
      <c r="J23" s="10"/>
      <c r="K23" s="10"/>
      <c r="L23" s="10"/>
      <c r="M23" s="10"/>
      <c r="N23" s="18"/>
      <c r="O23" s="18"/>
      <c r="P23" s="10"/>
      <c r="Q23" s="10"/>
      <c r="R23" s="10"/>
      <c r="S23" s="10"/>
      <c r="T23" s="10"/>
      <c r="U23" s="10"/>
    </row>
    <row r="24" spans="2:21">
      <c r="B24" s="162"/>
      <c r="C24" s="162"/>
      <c r="D24" s="5" t="s">
        <v>178</v>
      </c>
      <c r="E24" s="10" t="s">
        <v>5362</v>
      </c>
      <c r="F24" s="5" t="s">
        <v>339</v>
      </c>
      <c r="G24" s="5" t="s">
        <v>1453</v>
      </c>
      <c r="H24" s="10"/>
      <c r="I24" s="10"/>
      <c r="J24" s="10"/>
      <c r="K24" s="10"/>
      <c r="L24" s="10"/>
      <c r="M24" s="10"/>
      <c r="N24" s="18"/>
      <c r="O24" s="18"/>
      <c r="P24" s="10"/>
      <c r="Q24" s="10"/>
      <c r="R24" s="10"/>
      <c r="S24" s="10"/>
      <c r="T24" s="10"/>
      <c r="U24" s="10"/>
    </row>
    <row r="25" spans="2:21">
      <c r="B25" s="162" t="s">
        <v>714</v>
      </c>
      <c r="C25" s="162" t="s">
        <v>715</v>
      </c>
      <c r="D25" s="162" t="s">
        <v>178</v>
      </c>
      <c r="E25" s="10" t="s">
        <v>5363</v>
      </c>
      <c r="F25" s="5" t="s">
        <v>180</v>
      </c>
      <c r="G25" s="5" t="s">
        <v>878</v>
      </c>
      <c r="H25" s="10" t="str">
        <f>DEC2HEX(I25)</f>
        <v>40</v>
      </c>
      <c r="I25" s="10">
        <v>64</v>
      </c>
      <c r="J25" s="10" t="str">
        <f>DEC2HEX(K25)</f>
        <v>40</v>
      </c>
      <c r="K25" s="10">
        <v>64</v>
      </c>
      <c r="L25" s="10" t="str">
        <f>DEC2HEX(M25)</f>
        <v>40</v>
      </c>
      <c r="M25" s="10">
        <v>64</v>
      </c>
      <c r="N25" s="18" t="str">
        <f>DEC2HEX(O25)</f>
        <v>40</v>
      </c>
      <c r="O25" s="18">
        <v>64</v>
      </c>
      <c r="P25" s="10" t="str">
        <f>DEC2HEX(Q25)</f>
        <v>40</v>
      </c>
      <c r="Q25" s="10">
        <v>64</v>
      </c>
      <c r="R25" s="10" t="str">
        <f>DEC2HEX(S25)</f>
        <v>40</v>
      </c>
      <c r="S25" s="10">
        <v>64</v>
      </c>
      <c r="T25" s="10" t="str">
        <f>DEC2HEX(U25)</f>
        <v>40</v>
      </c>
      <c r="U25" s="10">
        <v>64</v>
      </c>
    </row>
    <row r="26" spans="2:21">
      <c r="B26" s="162"/>
      <c r="C26" s="162"/>
      <c r="D26" s="162"/>
      <c r="E26" s="10" t="s">
        <v>5364</v>
      </c>
      <c r="F26" s="5" t="s">
        <v>797</v>
      </c>
      <c r="G26" s="5" t="s">
        <v>878</v>
      </c>
      <c r="H26" s="10" t="str">
        <f>DEC2HEX(I26)</f>
        <v>40</v>
      </c>
      <c r="I26" s="10">
        <v>64</v>
      </c>
      <c r="J26" s="10" t="str">
        <f>DEC2HEX(K26)</f>
        <v>40</v>
      </c>
      <c r="K26" s="10">
        <v>64</v>
      </c>
      <c r="L26" s="10" t="str">
        <f>DEC2HEX(M26)</f>
        <v>40</v>
      </c>
      <c r="M26" s="10">
        <v>64</v>
      </c>
      <c r="N26" s="18" t="str">
        <f>DEC2HEX(O26)</f>
        <v>40</v>
      </c>
      <c r="O26" s="18">
        <v>64</v>
      </c>
      <c r="P26" s="10" t="str">
        <f>DEC2HEX(Q26)</f>
        <v>40</v>
      </c>
      <c r="Q26" s="10">
        <v>64</v>
      </c>
      <c r="R26" s="10" t="str">
        <f>DEC2HEX(S26)</f>
        <v>40</v>
      </c>
      <c r="S26" s="10">
        <v>64</v>
      </c>
      <c r="T26" s="10" t="str">
        <f>DEC2HEX(U26)</f>
        <v>40</v>
      </c>
      <c r="U26" s="10">
        <v>64</v>
      </c>
    </row>
    <row r="27" spans="2:21">
      <c r="B27" s="162"/>
      <c r="C27" s="162"/>
      <c r="D27" s="5" t="s">
        <v>498</v>
      </c>
      <c r="E27" s="10" t="s">
        <v>5365</v>
      </c>
      <c r="F27" s="5" t="s">
        <v>1939</v>
      </c>
      <c r="G27" s="5" t="s">
        <v>1453</v>
      </c>
      <c r="H27" s="10"/>
      <c r="I27" s="10"/>
      <c r="J27" s="10"/>
      <c r="K27" s="10"/>
      <c r="L27" s="10"/>
      <c r="M27" s="10"/>
      <c r="N27" s="18"/>
      <c r="O27" s="18"/>
      <c r="P27" s="10"/>
      <c r="Q27" s="10"/>
      <c r="R27" s="10"/>
      <c r="S27" s="10"/>
      <c r="T27" s="10"/>
      <c r="U27" s="10"/>
    </row>
    <row r="28" spans="2:21">
      <c r="B28" s="162"/>
      <c r="C28" s="162"/>
      <c r="D28" s="5" t="s">
        <v>178</v>
      </c>
      <c r="E28" s="10" t="s">
        <v>5366</v>
      </c>
      <c r="F28" s="5" t="s">
        <v>519</v>
      </c>
      <c r="G28" s="5" t="s">
        <v>1453</v>
      </c>
      <c r="H28" s="10"/>
      <c r="I28" s="10"/>
      <c r="J28" s="10"/>
      <c r="K28" s="10"/>
      <c r="L28" s="10"/>
      <c r="M28" s="10"/>
      <c r="N28" s="18"/>
      <c r="O28" s="18"/>
      <c r="P28" s="10"/>
      <c r="Q28" s="10"/>
      <c r="R28" s="10"/>
      <c r="S28" s="10"/>
      <c r="T28" s="10"/>
      <c r="U28" s="10"/>
    </row>
    <row r="29" spans="2:21">
      <c r="B29" s="162" t="s">
        <v>3755</v>
      </c>
      <c r="C29" s="162" t="s">
        <v>4800</v>
      </c>
      <c r="D29" s="162" t="s">
        <v>178</v>
      </c>
      <c r="E29" s="10" t="s">
        <v>5367</v>
      </c>
      <c r="F29" s="5" t="s">
        <v>180</v>
      </c>
      <c r="G29" s="5" t="s">
        <v>878</v>
      </c>
      <c r="H29" s="10" t="str">
        <f>DEC2HEX(I29)</f>
        <v>40</v>
      </c>
      <c r="I29" s="10">
        <v>64</v>
      </c>
      <c r="J29" s="10" t="str">
        <f>DEC2HEX(K29)</f>
        <v>40</v>
      </c>
      <c r="K29" s="10">
        <v>64</v>
      </c>
      <c r="L29" s="10" t="str">
        <f>DEC2HEX(M29)</f>
        <v>40</v>
      </c>
      <c r="M29" s="10">
        <v>64</v>
      </c>
      <c r="N29" s="18" t="str">
        <f>DEC2HEX(O29)</f>
        <v>40</v>
      </c>
      <c r="O29" s="18">
        <v>64</v>
      </c>
      <c r="P29" s="10" t="str">
        <f>DEC2HEX(Q29)</f>
        <v>40</v>
      </c>
      <c r="Q29" s="10">
        <v>64</v>
      </c>
      <c r="R29" s="10" t="str">
        <f>DEC2HEX(S29)</f>
        <v>40</v>
      </c>
      <c r="S29" s="10">
        <v>64</v>
      </c>
      <c r="T29" s="10" t="str">
        <f>DEC2HEX(U29)</f>
        <v>40</v>
      </c>
      <c r="U29" s="10">
        <v>64</v>
      </c>
    </row>
    <row r="30" spans="2:21">
      <c r="B30" s="162"/>
      <c r="C30" s="162"/>
      <c r="D30" s="162"/>
      <c r="E30" s="10" t="s">
        <v>5368</v>
      </c>
      <c r="F30" s="5" t="s">
        <v>797</v>
      </c>
      <c r="G30" s="5" t="s">
        <v>1453</v>
      </c>
      <c r="H30" s="10" t="str">
        <f>DEC2HEX(I30)</f>
        <v>0</v>
      </c>
      <c r="I30" s="10">
        <v>0</v>
      </c>
      <c r="J30" s="10" t="str">
        <f>DEC2HEX(K30)</f>
        <v>0</v>
      </c>
      <c r="K30" s="10">
        <v>0</v>
      </c>
      <c r="L30" s="10" t="str">
        <f>DEC2HEX(M30)</f>
        <v>0</v>
      </c>
      <c r="M30" s="10">
        <v>0</v>
      </c>
      <c r="N30" s="18" t="str">
        <f>DEC2HEX(O30)</f>
        <v>0</v>
      </c>
      <c r="O30" s="18">
        <v>0</v>
      </c>
      <c r="P30" s="10" t="str">
        <f>DEC2HEX(Q30)</f>
        <v>0</v>
      </c>
      <c r="Q30" s="10">
        <v>0</v>
      </c>
      <c r="R30" s="10" t="str">
        <f>DEC2HEX(S30)</f>
        <v>0</v>
      </c>
      <c r="S30" s="10">
        <v>0</v>
      </c>
      <c r="T30" s="10" t="str">
        <f>DEC2HEX(U30)</f>
        <v>0</v>
      </c>
      <c r="U30" s="10">
        <v>0</v>
      </c>
    </row>
    <row r="31" spans="2:21">
      <c r="B31" s="162"/>
      <c r="C31" s="162"/>
      <c r="D31" s="162"/>
      <c r="E31" s="10" t="s">
        <v>5369</v>
      </c>
      <c r="F31" s="5" t="s">
        <v>491</v>
      </c>
      <c r="G31" s="5" t="s">
        <v>1453</v>
      </c>
      <c r="H31" s="10" t="str">
        <f>DEC2HEX(I31)</f>
        <v>0</v>
      </c>
      <c r="I31" s="10">
        <v>0</v>
      </c>
      <c r="J31" s="10" t="str">
        <f>DEC2HEX(K31)</f>
        <v>0</v>
      </c>
      <c r="K31" s="10">
        <v>0</v>
      </c>
      <c r="L31" s="10" t="str">
        <f>DEC2HEX(M31)</f>
        <v>0</v>
      </c>
      <c r="M31" s="10">
        <v>0</v>
      </c>
      <c r="N31" s="18" t="str">
        <f>DEC2HEX(O31)</f>
        <v>0</v>
      </c>
      <c r="O31" s="18">
        <v>0</v>
      </c>
      <c r="P31" s="10" t="str">
        <f>DEC2HEX(Q31)</f>
        <v>0</v>
      </c>
      <c r="Q31" s="10">
        <v>0</v>
      </c>
      <c r="R31" s="10" t="str">
        <f>DEC2HEX(S31)</f>
        <v>0</v>
      </c>
      <c r="S31" s="10">
        <v>0</v>
      </c>
      <c r="T31" s="10" t="str">
        <f>DEC2HEX(U31)</f>
        <v>0</v>
      </c>
      <c r="U31" s="10">
        <v>0</v>
      </c>
    </row>
    <row r="32" spans="2:21">
      <c r="B32" s="162"/>
      <c r="C32" s="162"/>
      <c r="D32" s="162"/>
      <c r="E32" s="10" t="s">
        <v>5370</v>
      </c>
      <c r="F32" s="5" t="s">
        <v>494</v>
      </c>
      <c r="G32" s="5" t="s">
        <v>878</v>
      </c>
      <c r="H32" s="10" t="str">
        <f>DEC2HEX(I32)</f>
        <v>40</v>
      </c>
      <c r="I32" s="10">
        <v>64</v>
      </c>
      <c r="J32" s="10" t="str">
        <f>DEC2HEX(K32)</f>
        <v>40</v>
      </c>
      <c r="K32" s="10">
        <v>64</v>
      </c>
      <c r="L32" s="10" t="str">
        <f>DEC2HEX(M32)</f>
        <v>40</v>
      </c>
      <c r="M32" s="10">
        <v>64</v>
      </c>
      <c r="N32" s="18" t="str">
        <f>DEC2HEX(O32)</f>
        <v>40</v>
      </c>
      <c r="O32" s="18">
        <v>64</v>
      </c>
      <c r="P32" s="10" t="str">
        <f>DEC2HEX(Q32)</f>
        <v>40</v>
      </c>
      <c r="Q32" s="10">
        <v>64</v>
      </c>
      <c r="R32" s="10" t="str">
        <f>DEC2HEX(S32)</f>
        <v>40</v>
      </c>
      <c r="S32" s="10">
        <v>64</v>
      </c>
      <c r="T32" s="10" t="str">
        <f>DEC2HEX(U32)</f>
        <v>40</v>
      </c>
      <c r="U32" s="10">
        <v>64</v>
      </c>
    </row>
    <row r="33" spans="2:21">
      <c r="B33" s="162" t="s">
        <v>750</v>
      </c>
      <c r="C33" s="162" t="s">
        <v>751</v>
      </c>
      <c r="D33" s="5" t="s">
        <v>498</v>
      </c>
      <c r="E33" s="10" t="s">
        <v>5371</v>
      </c>
      <c r="F33" s="5" t="s">
        <v>591</v>
      </c>
      <c r="G33" s="5" t="s">
        <v>1453</v>
      </c>
      <c r="H33" s="10"/>
      <c r="I33" s="10"/>
      <c r="J33" s="10"/>
      <c r="K33" s="10"/>
      <c r="L33" s="10"/>
      <c r="M33" s="10"/>
      <c r="N33" s="18"/>
      <c r="O33" s="18"/>
      <c r="P33" s="10"/>
      <c r="Q33" s="10"/>
      <c r="R33" s="10"/>
      <c r="S33" s="10"/>
      <c r="T33" s="10"/>
      <c r="U33" s="10"/>
    </row>
    <row r="34" spans="2:21">
      <c r="B34" s="162"/>
      <c r="C34" s="162"/>
      <c r="D34" s="162" t="s">
        <v>178</v>
      </c>
      <c r="E34" s="10" t="s">
        <v>5372</v>
      </c>
      <c r="F34" s="5" t="s">
        <v>491</v>
      </c>
      <c r="G34" s="5" t="s">
        <v>1453</v>
      </c>
      <c r="H34" s="10" t="str">
        <f>DEC2HEX(I34)</f>
        <v>0</v>
      </c>
      <c r="I34" s="10">
        <v>0</v>
      </c>
      <c r="J34" s="10" t="str">
        <f>DEC2HEX(K34)</f>
        <v>0</v>
      </c>
      <c r="K34" s="10">
        <v>0</v>
      </c>
      <c r="L34" s="10" t="str">
        <f>DEC2HEX(M34)</f>
        <v>0</v>
      </c>
      <c r="M34" s="10">
        <v>0</v>
      </c>
      <c r="N34" s="18" t="str">
        <f>DEC2HEX(O34)</f>
        <v>0</v>
      </c>
      <c r="O34" s="18">
        <v>0</v>
      </c>
      <c r="P34" s="10" t="str">
        <f>DEC2HEX(Q34)</f>
        <v>0</v>
      </c>
      <c r="Q34" s="10">
        <v>0</v>
      </c>
      <c r="R34" s="10" t="str">
        <f>DEC2HEX(S34)</f>
        <v>0</v>
      </c>
      <c r="S34" s="10">
        <v>0</v>
      </c>
      <c r="T34" s="10" t="str">
        <f>DEC2HEX(U34)</f>
        <v>0</v>
      </c>
      <c r="U34" s="10">
        <v>0</v>
      </c>
    </row>
    <row r="35" spans="2:21">
      <c r="B35" s="162"/>
      <c r="C35" s="162"/>
      <c r="D35" s="162"/>
      <c r="E35" s="10" t="s">
        <v>5373</v>
      </c>
      <c r="F35" s="5" t="s">
        <v>494</v>
      </c>
      <c r="G35" s="5" t="s">
        <v>878</v>
      </c>
      <c r="H35" s="10" t="str">
        <f>DEC2HEX(I35)</f>
        <v>40</v>
      </c>
      <c r="I35" s="10">
        <v>64</v>
      </c>
      <c r="J35" s="10" t="str">
        <f>DEC2HEX(K35)</f>
        <v>40</v>
      </c>
      <c r="K35" s="10">
        <v>64</v>
      </c>
      <c r="L35" s="10" t="str">
        <f>DEC2HEX(M35)</f>
        <v>40</v>
      </c>
      <c r="M35" s="10">
        <v>64</v>
      </c>
      <c r="N35" s="18" t="str">
        <f>DEC2HEX(O35)</f>
        <v>40</v>
      </c>
      <c r="O35" s="18">
        <v>64</v>
      </c>
      <c r="P35" s="10" t="str">
        <f>DEC2HEX(Q35)</f>
        <v>40</v>
      </c>
      <c r="Q35" s="10">
        <v>64</v>
      </c>
      <c r="R35" s="10" t="str">
        <f>DEC2HEX(S35)</f>
        <v>40</v>
      </c>
      <c r="S35" s="10">
        <v>64</v>
      </c>
      <c r="T35" s="10" t="str">
        <f>DEC2HEX(U35)</f>
        <v>40</v>
      </c>
      <c r="U35" s="10">
        <v>64</v>
      </c>
    </row>
    <row r="36" spans="2:21">
      <c r="B36" s="162" t="s">
        <v>774</v>
      </c>
      <c r="C36" s="162" t="s">
        <v>775</v>
      </c>
      <c r="D36" s="5" t="s">
        <v>498</v>
      </c>
      <c r="E36" s="10" t="s">
        <v>5374</v>
      </c>
      <c r="F36" s="5" t="s">
        <v>3273</v>
      </c>
      <c r="G36" s="5" t="s">
        <v>1453</v>
      </c>
      <c r="H36" s="10"/>
      <c r="I36" s="10"/>
      <c r="J36" s="10"/>
      <c r="K36" s="10"/>
      <c r="L36" s="10"/>
      <c r="M36" s="10"/>
      <c r="N36" s="18"/>
      <c r="O36" s="18"/>
      <c r="P36" s="10"/>
      <c r="Q36" s="10"/>
      <c r="R36" s="10"/>
      <c r="S36" s="10"/>
      <c r="T36" s="10"/>
      <c r="U36" s="10"/>
    </row>
    <row r="37" spans="2:21">
      <c r="B37" s="162"/>
      <c r="C37" s="162"/>
      <c r="D37" s="5" t="s">
        <v>178</v>
      </c>
      <c r="E37" s="10" t="s">
        <v>5375</v>
      </c>
      <c r="F37" s="5" t="s">
        <v>494</v>
      </c>
      <c r="G37" s="5" t="s">
        <v>181</v>
      </c>
      <c r="H37" s="10" t="str">
        <f>DEC2HEX(I37)</f>
        <v>80</v>
      </c>
      <c r="I37" s="10">
        <v>128</v>
      </c>
      <c r="J37" s="10" t="str">
        <f>DEC2HEX(K37)</f>
        <v>80</v>
      </c>
      <c r="K37" s="10">
        <v>128</v>
      </c>
      <c r="L37" s="10" t="str">
        <f>DEC2HEX(M37)</f>
        <v>80</v>
      </c>
      <c r="M37" s="10">
        <v>128</v>
      </c>
      <c r="N37" s="18" t="str">
        <f>DEC2HEX(O37)</f>
        <v>80</v>
      </c>
      <c r="O37" s="18">
        <v>128</v>
      </c>
      <c r="P37" s="10" t="str">
        <f>DEC2HEX(Q37)</f>
        <v>80</v>
      </c>
      <c r="Q37" s="10">
        <v>128</v>
      </c>
      <c r="R37" s="10" t="str">
        <f>DEC2HEX(S37)</f>
        <v>80</v>
      </c>
      <c r="S37" s="10">
        <v>128</v>
      </c>
      <c r="T37" s="10" t="str">
        <f>DEC2HEX(U37)</f>
        <v>80</v>
      </c>
      <c r="U37" s="10">
        <v>128</v>
      </c>
    </row>
    <row r="38" spans="2:21">
      <c r="B38" s="162" t="s">
        <v>794</v>
      </c>
      <c r="C38" s="162" t="s">
        <v>795</v>
      </c>
      <c r="D38" s="5" t="s">
        <v>498</v>
      </c>
      <c r="E38" s="10" t="s">
        <v>5376</v>
      </c>
      <c r="F38" s="5" t="s">
        <v>890</v>
      </c>
      <c r="G38" s="5" t="s">
        <v>1453</v>
      </c>
      <c r="H38" s="10"/>
      <c r="I38" s="10"/>
      <c r="J38" s="10"/>
      <c r="K38" s="10"/>
      <c r="L38" s="10"/>
      <c r="M38" s="10"/>
      <c r="N38" s="18"/>
      <c r="O38" s="18"/>
      <c r="P38" s="10"/>
      <c r="Q38" s="10"/>
      <c r="R38" s="10"/>
      <c r="S38" s="10"/>
      <c r="T38" s="10"/>
      <c r="U38" s="10"/>
    </row>
    <row r="39" spans="2:21">
      <c r="B39" s="162"/>
      <c r="C39" s="162"/>
      <c r="D39" s="5" t="s">
        <v>178</v>
      </c>
      <c r="E39" s="10" t="s">
        <v>5377</v>
      </c>
      <c r="F39" s="5" t="s">
        <v>355</v>
      </c>
      <c r="G39" s="5" t="s">
        <v>794</v>
      </c>
      <c r="H39" s="10" t="str">
        <f>DEC2HEX(I39)</f>
        <v>28</v>
      </c>
      <c r="I39" s="10">
        <v>40</v>
      </c>
      <c r="J39" s="10" t="str">
        <f>DEC2HEX(K39)</f>
        <v>28</v>
      </c>
      <c r="K39" s="10">
        <v>40</v>
      </c>
      <c r="L39" s="10" t="str">
        <f>DEC2HEX(M39)</f>
        <v>28</v>
      </c>
      <c r="M39" s="10">
        <v>40</v>
      </c>
      <c r="N39" s="18" t="str">
        <f>DEC2HEX(O39)</f>
        <v>28</v>
      </c>
      <c r="O39" s="18">
        <v>40</v>
      </c>
      <c r="P39" s="10" t="str">
        <f>DEC2HEX(Q39)</f>
        <v>28</v>
      </c>
      <c r="Q39" s="10">
        <v>40</v>
      </c>
      <c r="R39" s="10" t="str">
        <f>DEC2HEX(S39)</f>
        <v>28</v>
      </c>
      <c r="S39" s="10">
        <v>40</v>
      </c>
      <c r="T39" s="10" t="str">
        <f>DEC2HEX(U39)</f>
        <v>28</v>
      </c>
      <c r="U39" s="10">
        <v>40</v>
      </c>
    </row>
    <row r="40" spans="2:21">
      <c r="B40" s="162"/>
      <c r="C40" s="162"/>
      <c r="D40" s="5" t="s">
        <v>498</v>
      </c>
      <c r="E40" s="10" t="s">
        <v>5378</v>
      </c>
      <c r="F40" s="5" t="s">
        <v>2966</v>
      </c>
      <c r="G40" s="5" t="s">
        <v>1453</v>
      </c>
      <c r="H40" s="10"/>
      <c r="I40" s="10"/>
      <c r="J40" s="10"/>
      <c r="K40" s="10"/>
      <c r="L40" s="10"/>
      <c r="M40" s="10"/>
      <c r="N40" s="18"/>
      <c r="O40" s="18"/>
      <c r="P40" s="10"/>
      <c r="Q40" s="10"/>
      <c r="R40" s="10"/>
      <c r="S40" s="10"/>
      <c r="T40" s="10"/>
      <c r="U40" s="10"/>
    </row>
    <row r="41" spans="2:21">
      <c r="B41" s="162"/>
      <c r="C41" s="162"/>
      <c r="D41" s="5" t="s">
        <v>178</v>
      </c>
      <c r="E41" s="10" t="s">
        <v>5379</v>
      </c>
      <c r="F41" s="5" t="s">
        <v>358</v>
      </c>
      <c r="G41" s="5" t="s">
        <v>5380</v>
      </c>
      <c r="H41" s="10" t="str">
        <f>DEC2HEX(I41)</f>
        <v>16</v>
      </c>
      <c r="I41" s="10">
        <v>22</v>
      </c>
      <c r="J41" s="10" t="str">
        <f>DEC2HEX(K41)</f>
        <v>16</v>
      </c>
      <c r="K41" s="10">
        <v>22</v>
      </c>
      <c r="L41" s="10" t="str">
        <f>DEC2HEX(M41)</f>
        <v>16</v>
      </c>
      <c r="M41" s="10">
        <v>22</v>
      </c>
      <c r="N41" s="18" t="str">
        <f>DEC2HEX(O41)</f>
        <v>16</v>
      </c>
      <c r="O41" s="18">
        <v>22</v>
      </c>
      <c r="P41" s="10" t="str">
        <f>DEC2HEX(Q41)</f>
        <v>16</v>
      </c>
      <c r="Q41" s="10">
        <v>22</v>
      </c>
      <c r="R41" s="18" t="str">
        <f>DEC2HEX(S41)</f>
        <v>16</v>
      </c>
      <c r="S41" s="18">
        <v>22</v>
      </c>
      <c r="T41" s="18" t="str">
        <f>DEC2HEX(U41)</f>
        <v>16</v>
      </c>
      <c r="U41" s="18">
        <v>22</v>
      </c>
    </row>
    <row r="42" spans="2:21">
      <c r="B42" s="162"/>
      <c r="C42" s="162"/>
      <c r="D42" s="5" t="s">
        <v>498</v>
      </c>
      <c r="E42" s="10" t="s">
        <v>5381</v>
      </c>
      <c r="F42" s="5" t="s">
        <v>5382</v>
      </c>
      <c r="G42" s="5" t="s">
        <v>1453</v>
      </c>
      <c r="H42" s="10"/>
      <c r="I42" s="10"/>
      <c r="J42" s="10"/>
      <c r="K42" s="10"/>
      <c r="L42" s="10"/>
      <c r="M42" s="10"/>
      <c r="N42" s="18"/>
      <c r="O42" s="18"/>
      <c r="P42" s="10"/>
      <c r="Q42" s="10"/>
      <c r="R42" s="10"/>
      <c r="S42" s="10"/>
      <c r="T42" s="10"/>
      <c r="U42" s="10"/>
    </row>
    <row r="43" spans="2:21">
      <c r="B43" s="162"/>
      <c r="C43" s="162"/>
      <c r="D43" s="5" t="s">
        <v>178</v>
      </c>
      <c r="E43" s="10" t="s">
        <v>5383</v>
      </c>
      <c r="F43" s="5" t="s">
        <v>834</v>
      </c>
      <c r="G43" s="5" t="s">
        <v>995</v>
      </c>
      <c r="H43" s="10" t="str">
        <f>DEC2HEX(I43)</f>
        <v>60</v>
      </c>
      <c r="I43" s="10">
        <v>96</v>
      </c>
      <c r="J43" s="10" t="str">
        <f>DEC2HEX(K43)</f>
        <v>60</v>
      </c>
      <c r="K43" s="10">
        <v>96</v>
      </c>
      <c r="L43" s="10" t="str">
        <f>DEC2HEX(M43)</f>
        <v>30</v>
      </c>
      <c r="M43" s="10">
        <v>48</v>
      </c>
      <c r="N43" s="18" t="str">
        <f>DEC2HEX(O43)</f>
        <v>60</v>
      </c>
      <c r="O43" s="18">
        <v>96</v>
      </c>
      <c r="P43" s="10" t="str">
        <f>DEC2HEX(Q43)</f>
        <v>60</v>
      </c>
      <c r="Q43" s="10">
        <v>96</v>
      </c>
      <c r="R43" s="18" t="str">
        <f>DEC2HEX(S43)</f>
        <v>30</v>
      </c>
      <c r="S43" s="18">
        <v>48</v>
      </c>
      <c r="T43" s="18" t="str">
        <f>DEC2HEX(U43)</f>
        <v>30</v>
      </c>
      <c r="U43" s="18">
        <v>48</v>
      </c>
    </row>
    <row r="44" spans="2:21">
      <c r="B44" s="162" t="s">
        <v>3766</v>
      </c>
      <c r="C44" s="162" t="s">
        <v>4809</v>
      </c>
      <c r="D44" s="5" t="s">
        <v>498</v>
      </c>
      <c r="E44" s="10" t="s">
        <v>5384</v>
      </c>
      <c r="F44" s="5" t="s">
        <v>591</v>
      </c>
      <c r="G44" s="5" t="s">
        <v>1453</v>
      </c>
      <c r="H44" s="10"/>
      <c r="I44" s="10"/>
      <c r="J44" s="10"/>
      <c r="K44" s="10"/>
      <c r="L44" s="10"/>
      <c r="M44" s="10"/>
      <c r="N44" s="18"/>
      <c r="O44" s="18"/>
      <c r="P44" s="10"/>
      <c r="Q44" s="10"/>
      <c r="R44" s="10"/>
      <c r="S44" s="10"/>
      <c r="T44" s="10"/>
      <c r="U44" s="10"/>
    </row>
    <row r="45" spans="2:21">
      <c r="B45" s="162"/>
      <c r="C45" s="162"/>
      <c r="D45" s="162" t="s">
        <v>178</v>
      </c>
      <c r="E45" s="10" t="s">
        <v>5385</v>
      </c>
      <c r="F45" s="5" t="s">
        <v>491</v>
      </c>
      <c r="G45" s="5" t="s">
        <v>3726</v>
      </c>
      <c r="H45" s="10" t="str">
        <f t="shared" ref="H45:J50" si="0">DEC2HEX(I45)</f>
        <v>3</v>
      </c>
      <c r="I45" s="10">
        <v>3</v>
      </c>
      <c r="J45" s="10" t="str">
        <f t="shared" si="0"/>
        <v>3</v>
      </c>
      <c r="K45" s="10">
        <v>3</v>
      </c>
      <c r="L45" s="10" t="str">
        <f>DEC2HEX(M45)</f>
        <v>1B</v>
      </c>
      <c r="M45" s="10">
        <v>27</v>
      </c>
      <c r="N45" s="18" t="str">
        <f t="shared" ref="N45:N50" si="1">DEC2HEX(O45)</f>
        <v>3</v>
      </c>
      <c r="O45" s="18">
        <v>3</v>
      </c>
      <c r="P45" s="10" t="str">
        <f t="shared" ref="P45:P50" si="2">DEC2HEX(Q45)</f>
        <v>3</v>
      </c>
      <c r="Q45" s="10">
        <v>3</v>
      </c>
      <c r="R45" s="10" t="str">
        <f t="shared" ref="R45:R50" si="3">DEC2HEX(S45)</f>
        <v>3</v>
      </c>
      <c r="S45" s="10">
        <v>3</v>
      </c>
      <c r="T45" s="10" t="str">
        <f t="shared" ref="T45:T50" si="4">DEC2HEX(U45)</f>
        <v>3</v>
      </c>
      <c r="U45" s="10">
        <v>3</v>
      </c>
    </row>
    <row r="46" spans="2:21">
      <c r="B46" s="162"/>
      <c r="C46" s="162"/>
      <c r="D46" s="162"/>
      <c r="E46" s="10" t="s">
        <v>5386</v>
      </c>
      <c r="F46" s="5" t="s">
        <v>494</v>
      </c>
      <c r="G46" s="5" t="s">
        <v>3720</v>
      </c>
      <c r="H46" s="10" t="str">
        <f t="shared" si="0"/>
        <v>1</v>
      </c>
      <c r="I46" s="10">
        <v>1</v>
      </c>
      <c r="J46" s="10" t="str">
        <f t="shared" si="0"/>
        <v>1</v>
      </c>
      <c r="K46" s="10">
        <v>1</v>
      </c>
      <c r="L46" s="10" t="str">
        <f>DEC2HEX(M46)</f>
        <v>1</v>
      </c>
      <c r="M46" s="10">
        <v>1</v>
      </c>
      <c r="N46" s="18" t="str">
        <f t="shared" si="1"/>
        <v>1</v>
      </c>
      <c r="O46" s="18">
        <v>1</v>
      </c>
      <c r="P46" s="10" t="str">
        <f t="shared" si="2"/>
        <v>1</v>
      </c>
      <c r="Q46" s="10">
        <v>1</v>
      </c>
      <c r="R46" s="10" t="str">
        <f t="shared" si="3"/>
        <v>1</v>
      </c>
      <c r="S46" s="10">
        <v>1</v>
      </c>
      <c r="T46" s="10" t="str">
        <f t="shared" si="4"/>
        <v>1</v>
      </c>
      <c r="U46" s="10">
        <v>1</v>
      </c>
    </row>
    <row r="47" spans="2:21">
      <c r="B47" s="162" t="s">
        <v>813</v>
      </c>
      <c r="C47" s="162" t="s">
        <v>814</v>
      </c>
      <c r="D47" s="162" t="s">
        <v>178</v>
      </c>
      <c r="E47" s="10" t="s">
        <v>5387</v>
      </c>
      <c r="F47" s="5" t="s">
        <v>180</v>
      </c>
      <c r="G47" s="5" t="s">
        <v>3938</v>
      </c>
      <c r="H47" s="10" t="str">
        <f t="shared" si="0"/>
        <v>A</v>
      </c>
      <c r="I47" s="10">
        <v>10</v>
      </c>
      <c r="J47" s="10" t="str">
        <f t="shared" si="0"/>
        <v>A</v>
      </c>
      <c r="K47" s="10">
        <v>10</v>
      </c>
      <c r="L47" s="10" t="str">
        <f t="shared" ref="L47:L48" si="5">DEC2HEX(M47)</f>
        <v>5</v>
      </c>
      <c r="M47" s="10">
        <v>5</v>
      </c>
      <c r="N47" s="18" t="str">
        <f t="shared" si="1"/>
        <v>A</v>
      </c>
      <c r="O47" s="18">
        <v>10</v>
      </c>
      <c r="P47" s="10" t="str">
        <f t="shared" si="2"/>
        <v>A</v>
      </c>
      <c r="Q47" s="10">
        <v>10</v>
      </c>
      <c r="R47" s="18" t="str">
        <f t="shared" si="3"/>
        <v>5</v>
      </c>
      <c r="S47" s="18">
        <v>5</v>
      </c>
      <c r="T47" s="18" t="str">
        <f t="shared" si="4"/>
        <v>5</v>
      </c>
      <c r="U47" s="18">
        <v>5</v>
      </c>
    </row>
    <row r="48" spans="2:21">
      <c r="B48" s="162"/>
      <c r="C48" s="162"/>
      <c r="D48" s="162"/>
      <c r="E48" s="10" t="s">
        <v>5388</v>
      </c>
      <c r="F48" s="5" t="s">
        <v>797</v>
      </c>
      <c r="G48" s="5" t="s">
        <v>1015</v>
      </c>
      <c r="H48" s="10" t="str">
        <f t="shared" si="0"/>
        <v>2C</v>
      </c>
      <c r="I48" s="10">
        <v>44</v>
      </c>
      <c r="J48" s="10" t="str">
        <f t="shared" si="0"/>
        <v>2C</v>
      </c>
      <c r="K48" s="10">
        <v>44</v>
      </c>
      <c r="L48" s="10" t="str">
        <f t="shared" si="5"/>
        <v>16</v>
      </c>
      <c r="M48" s="10">
        <v>22</v>
      </c>
      <c r="N48" s="18" t="str">
        <f t="shared" si="1"/>
        <v>2C</v>
      </c>
      <c r="O48" s="18">
        <v>44</v>
      </c>
      <c r="P48" s="10" t="str">
        <f t="shared" si="2"/>
        <v>2C</v>
      </c>
      <c r="Q48" s="10">
        <v>44</v>
      </c>
      <c r="R48" s="18" t="str">
        <f t="shared" si="3"/>
        <v>16</v>
      </c>
      <c r="S48" s="18">
        <v>22</v>
      </c>
      <c r="T48" s="18" t="str">
        <f t="shared" si="4"/>
        <v>16</v>
      </c>
      <c r="U48" s="18">
        <v>22</v>
      </c>
    </row>
    <row r="49" spans="2:21">
      <c r="B49" s="162"/>
      <c r="C49" s="162"/>
      <c r="D49" s="162"/>
      <c r="E49" s="10" t="s">
        <v>5389</v>
      </c>
      <c r="F49" s="5" t="s">
        <v>491</v>
      </c>
      <c r="G49" s="5" t="s">
        <v>3736</v>
      </c>
      <c r="H49" s="10" t="str">
        <f t="shared" si="0"/>
        <v>8</v>
      </c>
      <c r="I49" s="10">
        <v>8</v>
      </c>
      <c r="J49" s="10" t="str">
        <f t="shared" si="0"/>
        <v>8</v>
      </c>
      <c r="K49" s="10">
        <v>8</v>
      </c>
      <c r="L49" s="10"/>
      <c r="M49" s="10"/>
      <c r="N49" s="18" t="str">
        <f t="shared" si="1"/>
        <v>8</v>
      </c>
      <c r="O49" s="18">
        <v>8</v>
      </c>
      <c r="P49" s="10" t="str">
        <f t="shared" si="2"/>
        <v>8</v>
      </c>
      <c r="Q49" s="10">
        <v>8</v>
      </c>
      <c r="R49" s="10" t="str">
        <f t="shared" si="3"/>
        <v>8</v>
      </c>
      <c r="S49" s="10">
        <v>8</v>
      </c>
      <c r="T49" s="10" t="str">
        <f t="shared" si="4"/>
        <v>8</v>
      </c>
      <c r="U49" s="10">
        <v>8</v>
      </c>
    </row>
    <row r="50" spans="2:21">
      <c r="B50" s="162"/>
      <c r="C50" s="162"/>
      <c r="D50" s="162"/>
      <c r="E50" s="10" t="s">
        <v>5390</v>
      </c>
      <c r="F50" s="5" t="s">
        <v>494</v>
      </c>
      <c r="G50" s="5" t="s">
        <v>3736</v>
      </c>
      <c r="H50" s="10" t="str">
        <f t="shared" si="0"/>
        <v>8</v>
      </c>
      <c r="I50" s="10">
        <v>8</v>
      </c>
      <c r="J50" s="10" t="str">
        <f t="shared" si="0"/>
        <v>8</v>
      </c>
      <c r="K50" s="10">
        <v>8</v>
      </c>
      <c r="L50" s="10"/>
      <c r="M50" s="10"/>
      <c r="N50" s="18" t="str">
        <f t="shared" si="1"/>
        <v>8</v>
      </c>
      <c r="O50" s="18">
        <v>8</v>
      </c>
      <c r="P50" s="10" t="str">
        <f t="shared" si="2"/>
        <v>8</v>
      </c>
      <c r="Q50" s="10">
        <v>8</v>
      </c>
      <c r="R50" s="10" t="str">
        <f t="shared" si="3"/>
        <v>8</v>
      </c>
      <c r="S50" s="10">
        <v>8</v>
      </c>
      <c r="T50" s="10" t="str">
        <f t="shared" si="4"/>
        <v>8</v>
      </c>
      <c r="U50" s="10">
        <v>8</v>
      </c>
    </row>
    <row r="51" spans="2:21">
      <c r="B51" s="162" t="s">
        <v>821</v>
      </c>
      <c r="C51" s="162" t="s">
        <v>822</v>
      </c>
      <c r="D51" s="5" t="s">
        <v>498</v>
      </c>
      <c r="E51" s="10" t="s">
        <v>5391</v>
      </c>
      <c r="F51" s="5" t="s">
        <v>838</v>
      </c>
      <c r="G51" s="5" t="s">
        <v>1453</v>
      </c>
      <c r="H51" s="10"/>
      <c r="I51" s="10"/>
      <c r="J51" s="10"/>
      <c r="K51" s="10"/>
      <c r="L51" s="10"/>
      <c r="M51" s="10"/>
      <c r="N51" s="18"/>
      <c r="O51" s="18"/>
      <c r="P51" s="10"/>
      <c r="Q51" s="10"/>
      <c r="R51" s="10"/>
      <c r="S51" s="10"/>
      <c r="T51" s="10"/>
      <c r="U51" s="10"/>
    </row>
    <row r="52" spans="2:21">
      <c r="B52" s="162"/>
      <c r="C52" s="162"/>
      <c r="D52" s="5" t="s">
        <v>178</v>
      </c>
      <c r="E52" s="10" t="s">
        <v>5131</v>
      </c>
      <c r="F52" s="5" t="s">
        <v>516</v>
      </c>
      <c r="G52" s="5" t="s">
        <v>5132</v>
      </c>
      <c r="H52" s="10" t="str">
        <f>DEC2HEX(I52)</f>
        <v>8CA</v>
      </c>
      <c r="I52" s="10">
        <v>2250</v>
      </c>
      <c r="J52" s="10" t="str">
        <f>DEC2HEX(K52)</f>
        <v>8CA</v>
      </c>
      <c r="K52" s="10">
        <v>2250</v>
      </c>
      <c r="L52" s="10" t="str">
        <f>DEC2HEX(M52)</f>
        <v>465</v>
      </c>
      <c r="M52" s="10">
        <v>1125</v>
      </c>
      <c r="N52" s="18" t="str">
        <f>DEC2HEX(O52)</f>
        <v>8E0</v>
      </c>
      <c r="O52" s="18">
        <v>2272</v>
      </c>
      <c r="P52" s="19" t="str">
        <f>DEC2HEX(Q52)</f>
        <v>8E0</v>
      </c>
      <c r="Q52" s="19">
        <v>2272</v>
      </c>
      <c r="R52" s="22" t="str">
        <f>DEC2HEX(S52)</f>
        <v>465</v>
      </c>
      <c r="S52" s="22">
        <v>1125</v>
      </c>
      <c r="T52" s="20" t="str">
        <f>DEC2HEX(U52)</f>
        <v>4E2</v>
      </c>
      <c r="U52" s="20">
        <v>1250</v>
      </c>
    </row>
    <row r="53" spans="2:21">
      <c r="B53" s="162"/>
      <c r="C53" s="162"/>
      <c r="D53" s="5" t="s">
        <v>498</v>
      </c>
      <c r="E53" s="10" t="s">
        <v>5392</v>
      </c>
      <c r="F53" s="5" t="s">
        <v>4301</v>
      </c>
      <c r="G53" s="5" t="s">
        <v>1453</v>
      </c>
      <c r="H53" s="10"/>
      <c r="I53" s="10"/>
      <c r="J53" s="10"/>
      <c r="K53" s="10"/>
      <c r="L53" s="10"/>
      <c r="M53" s="10"/>
      <c r="N53" s="18"/>
      <c r="O53" s="18"/>
      <c r="P53" s="10"/>
      <c r="Q53" s="10"/>
      <c r="R53" s="10"/>
      <c r="S53" s="10"/>
      <c r="T53" s="10"/>
      <c r="U53" s="10"/>
    </row>
    <row r="54" spans="2:21">
      <c r="B54" s="162"/>
      <c r="C54" s="162"/>
      <c r="D54" s="5" t="s">
        <v>178</v>
      </c>
      <c r="E54" s="10" t="s">
        <v>5133</v>
      </c>
      <c r="F54" s="5" t="s">
        <v>2026</v>
      </c>
      <c r="G54" s="5" t="s">
        <v>5019</v>
      </c>
      <c r="H54" s="10" t="str">
        <f>DEC2HEX(I54)</f>
        <v>898</v>
      </c>
      <c r="I54" s="10">
        <v>2200</v>
      </c>
      <c r="J54" s="10" t="str">
        <f>DEC2HEX(K54)</f>
        <v>898</v>
      </c>
      <c r="K54" s="10">
        <v>2200</v>
      </c>
      <c r="L54" s="10" t="str">
        <f>DEC2HEX(M54)</f>
        <v>898</v>
      </c>
      <c r="M54" s="10">
        <v>2200</v>
      </c>
      <c r="N54" s="20" t="str">
        <f>DEC2HEX(O54)</f>
        <v>8D0</v>
      </c>
      <c r="O54" s="20">
        <v>2256</v>
      </c>
      <c r="P54" s="19" t="str">
        <f>DEC2HEX(Q54)</f>
        <v>11A0</v>
      </c>
      <c r="Q54" s="19">
        <v>4512</v>
      </c>
      <c r="R54" s="20" t="str">
        <f>DEC2HEX(S54)</f>
        <v>9B0</v>
      </c>
      <c r="S54" s="20">
        <v>2480</v>
      </c>
      <c r="T54" s="20" t="str">
        <f>DEC2HEX(U54)</f>
        <v>F78</v>
      </c>
      <c r="U54" s="20">
        <v>3960</v>
      </c>
    </row>
    <row r="55" spans="2:21">
      <c r="B55" s="162" t="s">
        <v>835</v>
      </c>
      <c r="C55" s="162" t="s">
        <v>836</v>
      </c>
      <c r="D55" s="5" t="s">
        <v>498</v>
      </c>
      <c r="E55" s="10" t="s">
        <v>5393</v>
      </c>
      <c r="F55" s="5" t="s">
        <v>838</v>
      </c>
      <c r="G55" s="5" t="s">
        <v>1453</v>
      </c>
      <c r="H55" s="10"/>
      <c r="I55" s="10"/>
      <c r="J55" s="10"/>
      <c r="K55" s="10"/>
      <c r="L55" s="10"/>
      <c r="M55" s="10"/>
      <c r="N55" s="18"/>
      <c r="O55" s="18"/>
      <c r="P55" s="10"/>
      <c r="Q55" s="10"/>
      <c r="R55" s="10"/>
      <c r="S55" s="10"/>
      <c r="T55" s="10"/>
      <c r="U55" s="10"/>
    </row>
    <row r="56" spans="2:21">
      <c r="B56" s="162"/>
      <c r="C56" s="162"/>
      <c r="D56" s="5" t="s">
        <v>178</v>
      </c>
      <c r="E56" s="10" t="s">
        <v>5394</v>
      </c>
      <c r="F56" s="5" t="s">
        <v>516</v>
      </c>
      <c r="G56" s="5" t="s">
        <v>5063</v>
      </c>
      <c r="H56" s="10" t="str">
        <f>DEC2HEX(I56)</f>
        <v>870</v>
      </c>
      <c r="I56" s="10">
        <v>2160</v>
      </c>
      <c r="J56" s="10" t="str">
        <f>DEC2HEX(K56)</f>
        <v>870</v>
      </c>
      <c r="K56" s="10">
        <v>2160</v>
      </c>
      <c r="L56" s="10" t="str">
        <f>DEC2HEX(M56)</f>
        <v>438</v>
      </c>
      <c r="M56" s="10">
        <v>1080</v>
      </c>
      <c r="N56" s="18" t="str">
        <f>DEC2HEX(O56)</f>
        <v>870</v>
      </c>
      <c r="O56" s="18">
        <v>2160</v>
      </c>
      <c r="P56" s="10" t="str">
        <f>DEC2HEX(Q56)</f>
        <v>870</v>
      </c>
      <c r="Q56" s="10">
        <v>2160</v>
      </c>
      <c r="R56" s="18" t="str">
        <f>DEC2HEX(S56)</f>
        <v>438</v>
      </c>
      <c r="S56" s="18">
        <v>1080</v>
      </c>
      <c r="T56" s="18" t="str">
        <f>DEC2HEX(U56)</f>
        <v>438</v>
      </c>
      <c r="U56" s="18">
        <v>1080</v>
      </c>
    </row>
    <row r="57" spans="2:21">
      <c r="B57" s="162"/>
      <c r="C57" s="162"/>
      <c r="D57" s="5" t="s">
        <v>498</v>
      </c>
      <c r="E57" s="10" t="s">
        <v>5395</v>
      </c>
      <c r="F57" s="5" t="s">
        <v>4301</v>
      </c>
      <c r="G57" s="5" t="s">
        <v>1453</v>
      </c>
      <c r="H57" s="10"/>
      <c r="I57" s="10"/>
      <c r="J57" s="10"/>
      <c r="K57" s="10"/>
      <c r="L57" s="10"/>
      <c r="M57" s="10"/>
      <c r="N57" s="18"/>
      <c r="O57" s="18"/>
      <c r="P57" s="10"/>
      <c r="Q57" s="10"/>
      <c r="R57" s="10"/>
      <c r="S57" s="10"/>
      <c r="T57" s="10"/>
      <c r="U57" s="10"/>
    </row>
    <row r="58" spans="2:21">
      <c r="B58" s="162"/>
      <c r="C58" s="162"/>
      <c r="D58" s="5" t="s">
        <v>178</v>
      </c>
      <c r="E58" s="10" t="s">
        <v>5396</v>
      </c>
      <c r="F58" s="5" t="s">
        <v>2026</v>
      </c>
      <c r="G58" s="5" t="s">
        <v>5067</v>
      </c>
      <c r="H58" s="10" t="str">
        <f>DEC2HEX(I58)</f>
        <v>780</v>
      </c>
      <c r="I58" s="10">
        <v>1920</v>
      </c>
      <c r="J58" s="10" t="str">
        <f>DEC2HEX(K58)</f>
        <v>780</v>
      </c>
      <c r="K58" s="10">
        <v>1920</v>
      </c>
      <c r="L58" s="10" t="str">
        <f>DEC2HEX(M58)</f>
        <v>3C0</v>
      </c>
      <c r="M58" s="10">
        <v>960</v>
      </c>
      <c r="N58" s="18" t="str">
        <f>DEC2HEX(O58)</f>
        <v>780</v>
      </c>
      <c r="O58" s="18">
        <v>1920</v>
      </c>
      <c r="P58" s="10" t="str">
        <f>DEC2HEX(Q58)</f>
        <v>780</v>
      </c>
      <c r="Q58" s="10">
        <v>1920</v>
      </c>
      <c r="R58" s="18" t="str">
        <f>DEC2HEX(S58)</f>
        <v>3C0</v>
      </c>
      <c r="S58" s="18">
        <v>960</v>
      </c>
      <c r="T58" s="18" t="str">
        <f>DEC2HEX(U58)</f>
        <v>3C0</v>
      </c>
      <c r="U58" s="18">
        <v>960</v>
      </c>
    </row>
    <row r="59" spans="2:21">
      <c r="B59" s="162" t="s">
        <v>3821</v>
      </c>
      <c r="C59" s="162" t="s">
        <v>5397</v>
      </c>
      <c r="D59" s="5" t="s">
        <v>498</v>
      </c>
      <c r="E59" s="10" t="s">
        <v>5398</v>
      </c>
      <c r="F59" s="5" t="s">
        <v>838</v>
      </c>
      <c r="G59" s="5" t="s">
        <v>1453</v>
      </c>
      <c r="H59" s="10"/>
      <c r="I59" s="10"/>
      <c r="J59" s="10"/>
      <c r="K59" s="10"/>
      <c r="L59" s="10"/>
      <c r="M59" s="10"/>
      <c r="N59" s="18"/>
      <c r="O59" s="18"/>
      <c r="P59" s="10"/>
      <c r="Q59" s="10"/>
      <c r="R59" s="10"/>
      <c r="S59" s="10"/>
      <c r="T59" s="10"/>
      <c r="U59" s="10"/>
    </row>
    <row r="60" spans="2:21">
      <c r="B60" s="162"/>
      <c r="C60" s="162"/>
      <c r="D60" s="5" t="s">
        <v>178</v>
      </c>
      <c r="E60" s="10" t="s">
        <v>5399</v>
      </c>
      <c r="F60" s="5" t="s">
        <v>516</v>
      </c>
      <c r="G60" s="5" t="s">
        <v>5200</v>
      </c>
      <c r="H60" s="10" t="str">
        <f>DEC2HEX(I60)</f>
        <v>52</v>
      </c>
      <c r="I60" s="10">
        <v>82</v>
      </c>
      <c r="J60" s="10" t="str">
        <f>DEC2HEX(K60)</f>
        <v>52</v>
      </c>
      <c r="K60" s="10">
        <v>82</v>
      </c>
      <c r="L60" s="10" t="str">
        <f>DEC2HEX(M60)</f>
        <v>29</v>
      </c>
      <c r="M60" s="10">
        <v>41</v>
      </c>
      <c r="N60" s="18" t="str">
        <f>DEC2HEX(O60)</f>
        <v>52</v>
      </c>
      <c r="O60" s="18">
        <v>82</v>
      </c>
      <c r="P60" s="10" t="str">
        <f>DEC2HEX(Q60)</f>
        <v>52</v>
      </c>
      <c r="Q60" s="10">
        <v>82</v>
      </c>
      <c r="R60" s="18" t="str">
        <f>DEC2HEX(S60)</f>
        <v>29</v>
      </c>
      <c r="S60" s="18">
        <v>41</v>
      </c>
      <c r="T60" s="18" t="str">
        <f>DEC2HEX(U60)</f>
        <v>29</v>
      </c>
      <c r="U60" s="18">
        <v>41</v>
      </c>
    </row>
    <row r="61" spans="2:21">
      <c r="B61" s="162"/>
      <c r="C61" s="162"/>
      <c r="D61" s="5" t="s">
        <v>498</v>
      </c>
      <c r="E61" s="10" t="s">
        <v>5400</v>
      </c>
      <c r="F61" s="5" t="s">
        <v>4301</v>
      </c>
      <c r="G61" s="5" t="s">
        <v>1453</v>
      </c>
      <c r="H61" s="10"/>
      <c r="I61" s="10"/>
      <c r="J61" s="10"/>
      <c r="K61" s="10"/>
      <c r="L61" s="10"/>
      <c r="M61" s="10"/>
      <c r="N61" s="18"/>
      <c r="O61" s="18"/>
      <c r="P61" s="10"/>
      <c r="Q61" s="10"/>
      <c r="R61" s="10"/>
      <c r="S61" s="10"/>
      <c r="T61" s="10"/>
      <c r="U61" s="10"/>
    </row>
    <row r="62" spans="2:21">
      <c r="B62" s="162"/>
      <c r="C62" s="162"/>
      <c r="D62" s="5" t="s">
        <v>178</v>
      </c>
      <c r="E62" s="10" t="s">
        <v>5401</v>
      </c>
      <c r="F62" s="5" t="s">
        <v>2026</v>
      </c>
      <c r="G62" s="5" t="s">
        <v>983</v>
      </c>
      <c r="H62" s="10" t="str">
        <f>DEC2HEX(I62)</f>
        <v>C0</v>
      </c>
      <c r="I62" s="10">
        <v>192</v>
      </c>
      <c r="J62" s="10" t="str">
        <f>DEC2HEX(K62)</f>
        <v>C0</v>
      </c>
      <c r="K62" s="10">
        <v>192</v>
      </c>
      <c r="L62" s="10" t="str">
        <f>DEC2HEX(M62)</f>
        <v>60</v>
      </c>
      <c r="M62" s="10">
        <v>96</v>
      </c>
      <c r="N62" s="18" t="str">
        <f>DEC2HEX(O62)</f>
        <v>C0</v>
      </c>
      <c r="O62" s="18">
        <v>192</v>
      </c>
      <c r="P62" s="10" t="str">
        <f>DEC2HEX(Q62)</f>
        <v>C0</v>
      </c>
      <c r="Q62" s="10">
        <v>192</v>
      </c>
      <c r="R62" s="18" t="str">
        <f>DEC2HEX(S62)</f>
        <v>60</v>
      </c>
      <c r="S62" s="18">
        <v>96</v>
      </c>
      <c r="T62" s="18" t="str">
        <f>DEC2HEX(U62)</f>
        <v>60</v>
      </c>
      <c r="U62" s="18">
        <v>96</v>
      </c>
    </row>
    <row r="64" spans="2:21">
      <c r="B64" s="1" t="s">
        <v>5402</v>
      </c>
      <c r="J64" s="21" t="s">
        <v>5141</v>
      </c>
      <c r="P64" s="21" t="s">
        <v>5141</v>
      </c>
    </row>
    <row r="65" spans="2:16">
      <c r="C65" s="1" t="s">
        <v>5403</v>
      </c>
      <c r="J65" s="21" t="s">
        <v>5142</v>
      </c>
      <c r="P65" s="21" t="s">
        <v>5142</v>
      </c>
    </row>
    <row r="66" spans="2:16">
      <c r="B66" s="178" t="s">
        <v>5404</v>
      </c>
      <c r="C66" s="23"/>
      <c r="D66" s="24" t="s">
        <v>498</v>
      </c>
      <c r="E66" s="23" t="s">
        <v>5405</v>
      </c>
      <c r="F66" s="24" t="s">
        <v>591</v>
      </c>
      <c r="G66" s="25"/>
      <c r="J66" s="21" t="s">
        <v>5143</v>
      </c>
      <c r="P66" s="21" t="s">
        <v>5143</v>
      </c>
    </row>
    <row r="67" spans="2:16">
      <c r="B67" s="179"/>
      <c r="C67" s="10"/>
      <c r="D67" s="5" t="s">
        <v>498</v>
      </c>
      <c r="E67" s="10" t="s">
        <v>5406</v>
      </c>
      <c r="F67" s="5" t="s">
        <v>594</v>
      </c>
      <c r="G67" s="26"/>
    </row>
    <row r="68" spans="2:16">
      <c r="B68" s="180" t="s">
        <v>5407</v>
      </c>
      <c r="C68" s="10"/>
      <c r="D68" s="5" t="s">
        <v>498</v>
      </c>
      <c r="E68" s="10" t="s">
        <v>5408</v>
      </c>
      <c r="F68" s="5" t="s">
        <v>591</v>
      </c>
      <c r="G68" s="26"/>
    </row>
    <row r="69" spans="2:16">
      <c r="B69" s="180"/>
      <c r="C69" s="10"/>
      <c r="D69" s="5" t="s">
        <v>498</v>
      </c>
      <c r="E69" s="10" t="s">
        <v>5409</v>
      </c>
      <c r="F69" s="5" t="s">
        <v>594</v>
      </c>
      <c r="G69" s="26"/>
    </row>
    <row r="70" spans="2:16">
      <c r="B70" s="181" t="s">
        <v>5410</v>
      </c>
      <c r="C70" s="10"/>
      <c r="D70" s="5" t="s">
        <v>498</v>
      </c>
      <c r="E70" s="10" t="s">
        <v>5411</v>
      </c>
      <c r="F70" s="5" t="s">
        <v>591</v>
      </c>
      <c r="G70" s="26"/>
    </row>
    <row r="71" spans="2:16">
      <c r="B71" s="179"/>
      <c r="C71" s="10"/>
      <c r="D71" s="5" t="s">
        <v>498</v>
      </c>
      <c r="E71" s="10" t="s">
        <v>5412</v>
      </c>
      <c r="F71" s="5" t="s">
        <v>594</v>
      </c>
      <c r="G71" s="26"/>
    </row>
    <row r="72" spans="2:16">
      <c r="B72" s="180" t="s">
        <v>5413</v>
      </c>
      <c r="C72" s="10"/>
      <c r="D72" s="5" t="s">
        <v>498</v>
      </c>
      <c r="E72" s="10" t="s">
        <v>5414</v>
      </c>
      <c r="F72" s="5" t="s">
        <v>591</v>
      </c>
      <c r="G72" s="26"/>
    </row>
    <row r="73" spans="2:16">
      <c r="B73" s="180"/>
      <c r="C73" s="10"/>
      <c r="D73" s="5" t="s">
        <v>498</v>
      </c>
      <c r="E73" s="10" t="s">
        <v>5415</v>
      </c>
      <c r="F73" s="5" t="s">
        <v>594</v>
      </c>
      <c r="G73" s="26"/>
    </row>
    <row r="74" spans="2:16">
      <c r="B74" s="27"/>
      <c r="C74" s="28"/>
      <c r="D74" s="28"/>
      <c r="E74" s="28"/>
      <c r="F74" s="29"/>
      <c r="G74" s="30"/>
    </row>
    <row r="75" spans="2:16">
      <c r="B75" s="31"/>
      <c r="G75" s="32"/>
    </row>
    <row r="76" spans="2:16">
      <c r="B76" s="31"/>
      <c r="G76" s="32"/>
    </row>
    <row r="77" spans="2:16">
      <c r="B77" s="33"/>
      <c r="C77" s="34"/>
      <c r="D77" s="34"/>
      <c r="E77" s="34"/>
      <c r="F77" s="35"/>
      <c r="G77" s="36"/>
    </row>
    <row r="78" spans="2:16">
      <c r="B78" s="180" t="s">
        <v>5416</v>
      </c>
      <c r="C78" s="10"/>
      <c r="D78" s="5" t="s">
        <v>498</v>
      </c>
      <c r="E78" s="10" t="s">
        <v>5417</v>
      </c>
      <c r="F78" s="5" t="s">
        <v>591</v>
      </c>
      <c r="G78" s="26"/>
    </row>
    <row r="79" spans="2:16">
      <c r="B79" s="180"/>
      <c r="C79" s="10"/>
      <c r="D79" s="5" t="s">
        <v>498</v>
      </c>
      <c r="E79" s="10" t="s">
        <v>5418</v>
      </c>
      <c r="F79" s="5" t="s">
        <v>594</v>
      </c>
      <c r="G79" s="26"/>
    </row>
    <row r="80" spans="2:16">
      <c r="B80" s="180" t="s">
        <v>5419</v>
      </c>
      <c r="C80" s="10"/>
      <c r="D80" s="5" t="s">
        <v>498</v>
      </c>
      <c r="E80" s="10" t="s">
        <v>5420</v>
      </c>
      <c r="F80" s="5" t="s">
        <v>591</v>
      </c>
      <c r="G80" s="26"/>
    </row>
    <row r="81" spans="2:7">
      <c r="B81" s="182"/>
      <c r="C81" s="37"/>
      <c r="D81" s="38" t="s">
        <v>498</v>
      </c>
      <c r="E81" s="37" t="s">
        <v>5421</v>
      </c>
      <c r="F81" s="38" t="s">
        <v>594</v>
      </c>
      <c r="G81" s="39"/>
    </row>
    <row r="82" spans="2:7">
      <c r="B82" s="183" t="s">
        <v>5422</v>
      </c>
      <c r="C82" s="23"/>
      <c r="D82" s="24" t="s">
        <v>498</v>
      </c>
      <c r="E82" s="23" t="s">
        <v>5423</v>
      </c>
      <c r="F82" s="24" t="s">
        <v>591</v>
      </c>
      <c r="G82" s="25"/>
    </row>
    <row r="83" spans="2:7">
      <c r="B83" s="180"/>
      <c r="C83" s="10"/>
      <c r="D83" s="5" t="s">
        <v>498</v>
      </c>
      <c r="E83" s="10" t="s">
        <v>5424</v>
      </c>
      <c r="F83" s="5" t="s">
        <v>594</v>
      </c>
      <c r="G83" s="26"/>
    </row>
    <row r="84" spans="2:7">
      <c r="B84" s="180" t="s">
        <v>5425</v>
      </c>
      <c r="C84" s="10"/>
      <c r="D84" s="5" t="s">
        <v>498</v>
      </c>
      <c r="E84" s="10" t="s">
        <v>5426</v>
      </c>
      <c r="F84" s="5" t="s">
        <v>591</v>
      </c>
      <c r="G84" s="26"/>
    </row>
    <row r="85" spans="2:7">
      <c r="B85" s="180"/>
      <c r="C85" s="10"/>
      <c r="D85" s="5" t="s">
        <v>498</v>
      </c>
      <c r="E85" s="10" t="s">
        <v>5427</v>
      </c>
      <c r="F85" s="5" t="s">
        <v>594</v>
      </c>
      <c r="G85" s="26"/>
    </row>
    <row r="86" spans="2:7">
      <c r="B86" s="27"/>
      <c r="C86" s="28"/>
      <c r="D86" s="28"/>
      <c r="E86" s="28"/>
      <c r="F86" s="29"/>
      <c r="G86" s="30"/>
    </row>
    <row r="87" spans="2:7">
      <c r="B87" s="31"/>
      <c r="G87" s="32"/>
    </row>
    <row r="88" spans="2:7">
      <c r="B88" s="31"/>
      <c r="G88" s="32"/>
    </row>
    <row r="89" spans="2:7">
      <c r="B89" s="33"/>
      <c r="C89" s="34"/>
      <c r="D89" s="34"/>
      <c r="E89" s="34"/>
      <c r="F89" s="35"/>
      <c r="G89" s="36"/>
    </row>
    <row r="90" spans="2:7">
      <c r="B90" s="180" t="s">
        <v>5428</v>
      </c>
      <c r="C90" s="10"/>
      <c r="D90" s="5" t="s">
        <v>498</v>
      </c>
      <c r="E90" s="10" t="s">
        <v>5429</v>
      </c>
      <c r="F90" s="5" t="s">
        <v>591</v>
      </c>
      <c r="G90" s="26"/>
    </row>
    <row r="91" spans="2:7">
      <c r="B91" s="180"/>
      <c r="C91" s="10"/>
      <c r="D91" s="5" t="s">
        <v>498</v>
      </c>
      <c r="E91" s="10" t="s">
        <v>5430</v>
      </c>
      <c r="F91" s="5" t="s">
        <v>594</v>
      </c>
      <c r="G91" s="26"/>
    </row>
    <row r="92" spans="2:7">
      <c r="B92" s="180" t="s">
        <v>5431</v>
      </c>
      <c r="C92" s="10"/>
      <c r="D92" s="5" t="s">
        <v>498</v>
      </c>
      <c r="E92" s="10" t="s">
        <v>5432</v>
      </c>
      <c r="F92" s="5" t="s">
        <v>591</v>
      </c>
      <c r="G92" s="26"/>
    </row>
    <row r="93" spans="2:7">
      <c r="B93" s="182"/>
      <c r="C93" s="37"/>
      <c r="D93" s="38" t="s">
        <v>498</v>
      </c>
      <c r="E93" s="37" t="s">
        <v>5433</v>
      </c>
      <c r="F93" s="38" t="s">
        <v>594</v>
      </c>
      <c r="G93" s="39"/>
    </row>
    <row r="94" spans="2:7">
      <c r="B94" s="183" t="s">
        <v>5434</v>
      </c>
      <c r="C94" s="23"/>
      <c r="D94" s="24" t="s">
        <v>498</v>
      </c>
      <c r="E94" s="23" t="s">
        <v>5435</v>
      </c>
      <c r="F94" s="24" t="s">
        <v>591</v>
      </c>
      <c r="G94" s="25"/>
    </row>
    <row r="95" spans="2:7">
      <c r="B95" s="180"/>
      <c r="C95" s="10"/>
      <c r="D95" s="5" t="s">
        <v>498</v>
      </c>
      <c r="E95" s="10" t="s">
        <v>5436</v>
      </c>
      <c r="F95" s="5" t="s">
        <v>594</v>
      </c>
      <c r="G95" s="26"/>
    </row>
    <row r="96" spans="2:7">
      <c r="B96" s="180" t="s">
        <v>5437</v>
      </c>
      <c r="C96" s="10"/>
      <c r="D96" s="5" t="s">
        <v>498</v>
      </c>
      <c r="E96" s="10" t="s">
        <v>5438</v>
      </c>
      <c r="F96" s="5" t="s">
        <v>591</v>
      </c>
      <c r="G96" s="26"/>
    </row>
    <row r="97" spans="2:7">
      <c r="B97" s="180"/>
      <c r="C97" s="10"/>
      <c r="D97" s="5" t="s">
        <v>498</v>
      </c>
      <c r="E97" s="10" t="s">
        <v>5439</v>
      </c>
      <c r="F97" s="5" t="s">
        <v>594</v>
      </c>
      <c r="G97" s="26"/>
    </row>
    <row r="98" spans="2:7">
      <c r="B98" s="27"/>
      <c r="C98" s="28"/>
      <c r="D98" s="28"/>
      <c r="E98" s="28"/>
      <c r="F98" s="29"/>
      <c r="G98" s="30"/>
    </row>
    <row r="99" spans="2:7">
      <c r="B99" s="31"/>
      <c r="G99" s="32"/>
    </row>
    <row r="100" spans="2:7">
      <c r="B100" s="31"/>
      <c r="G100" s="32"/>
    </row>
    <row r="101" spans="2:7">
      <c r="B101" s="33"/>
      <c r="C101" s="34"/>
      <c r="D101" s="34"/>
      <c r="E101" s="34"/>
      <c r="F101" s="35"/>
      <c r="G101" s="36"/>
    </row>
    <row r="102" spans="2:7">
      <c r="B102" s="180" t="s">
        <v>5440</v>
      </c>
      <c r="C102" s="10"/>
      <c r="D102" s="5" t="s">
        <v>498</v>
      </c>
      <c r="E102" s="10" t="s">
        <v>5441</v>
      </c>
      <c r="F102" s="5" t="s">
        <v>591</v>
      </c>
      <c r="G102" s="26"/>
    </row>
    <row r="103" spans="2:7">
      <c r="B103" s="180"/>
      <c r="C103" s="10"/>
      <c r="D103" s="5" t="s">
        <v>498</v>
      </c>
      <c r="E103" s="10" t="s">
        <v>5442</v>
      </c>
      <c r="F103" s="5" t="s">
        <v>594</v>
      </c>
      <c r="G103" s="26"/>
    </row>
    <row r="104" spans="2:7">
      <c r="B104" s="180" t="s">
        <v>5443</v>
      </c>
      <c r="C104" s="10"/>
      <c r="D104" s="5" t="s">
        <v>498</v>
      </c>
      <c r="E104" s="10" t="s">
        <v>5444</v>
      </c>
      <c r="F104" s="5" t="s">
        <v>591</v>
      </c>
      <c r="G104" s="26"/>
    </row>
    <row r="105" spans="2:7">
      <c r="B105" s="182"/>
      <c r="C105" s="37"/>
      <c r="D105" s="38" t="s">
        <v>498</v>
      </c>
      <c r="E105" s="37" t="s">
        <v>5445</v>
      </c>
      <c r="F105" s="38" t="s">
        <v>594</v>
      </c>
      <c r="G105" s="39"/>
    </row>
    <row r="106" spans="2:7">
      <c r="B106" s="40"/>
      <c r="C106" s="41"/>
      <c r="D106" s="41"/>
      <c r="E106" s="41"/>
      <c r="F106" s="42"/>
      <c r="G106" s="43"/>
    </row>
    <row r="107" spans="2:7">
      <c r="B107" s="31"/>
      <c r="G107" s="32"/>
    </row>
    <row r="108" spans="2:7">
      <c r="B108" s="31"/>
      <c r="G108" s="32"/>
    </row>
    <row r="109" spans="2:7">
      <c r="B109" s="44"/>
      <c r="C109" s="45"/>
      <c r="D109" s="45"/>
      <c r="E109" s="45"/>
      <c r="F109" s="46"/>
      <c r="G109" s="47"/>
    </row>
    <row r="110" spans="2:7">
      <c r="B110" s="183" t="s">
        <v>5446</v>
      </c>
      <c r="C110" s="23"/>
      <c r="D110" s="24" t="s">
        <v>498</v>
      </c>
      <c r="E110" s="23" t="s">
        <v>5447</v>
      </c>
      <c r="F110" s="24" t="s">
        <v>591</v>
      </c>
      <c r="G110" s="25"/>
    </row>
    <row r="111" spans="2:7">
      <c r="B111" s="180"/>
      <c r="C111" s="10"/>
      <c r="D111" s="5" t="s">
        <v>498</v>
      </c>
      <c r="E111" s="10" t="s">
        <v>5448</v>
      </c>
      <c r="F111" s="5" t="s">
        <v>594</v>
      </c>
      <c r="G111" s="26"/>
    </row>
    <row r="112" spans="2:7">
      <c r="B112" s="180" t="s">
        <v>5449</v>
      </c>
      <c r="C112" s="10"/>
      <c r="D112" s="5" t="s">
        <v>498</v>
      </c>
      <c r="E112" s="10" t="s">
        <v>5450</v>
      </c>
      <c r="F112" s="5" t="s">
        <v>591</v>
      </c>
      <c r="G112" s="26"/>
    </row>
    <row r="113" spans="2:9">
      <c r="B113" s="180"/>
      <c r="C113" s="10"/>
      <c r="D113" s="5" t="s">
        <v>498</v>
      </c>
      <c r="E113" s="10" t="s">
        <v>5451</v>
      </c>
      <c r="F113" s="5" t="s">
        <v>594</v>
      </c>
      <c r="G113" s="26"/>
    </row>
    <row r="114" spans="2:9">
      <c r="B114" s="27"/>
      <c r="C114" s="28"/>
      <c r="D114" s="28"/>
      <c r="E114" s="28"/>
      <c r="F114" s="29"/>
      <c r="G114" s="30"/>
    </row>
    <row r="115" spans="2:9">
      <c r="B115" s="31"/>
      <c r="G115" s="32"/>
    </row>
    <row r="116" spans="2:9">
      <c r="B116" s="180" t="s">
        <v>5452</v>
      </c>
      <c r="C116" s="10"/>
      <c r="D116" s="5" t="s">
        <v>498</v>
      </c>
      <c r="E116" s="10" t="s">
        <v>5453</v>
      </c>
      <c r="F116" s="5" t="s">
        <v>591</v>
      </c>
      <c r="G116" s="26"/>
      <c r="H116" s="1"/>
      <c r="I116" s="1"/>
    </row>
    <row r="117" spans="2:9">
      <c r="B117" s="180"/>
      <c r="C117" s="10"/>
      <c r="D117" s="5" t="s">
        <v>498</v>
      </c>
      <c r="E117" s="10" t="s">
        <v>5454</v>
      </c>
      <c r="F117" s="5" t="s">
        <v>594</v>
      </c>
      <c r="G117" s="26"/>
      <c r="H117" s="1"/>
      <c r="I117" s="1"/>
    </row>
    <row r="118" spans="2:9">
      <c r="B118" s="180" t="s">
        <v>5455</v>
      </c>
      <c r="C118" s="10"/>
      <c r="D118" s="5" t="s">
        <v>498</v>
      </c>
      <c r="E118" s="10" t="s">
        <v>5456</v>
      </c>
      <c r="F118" s="5" t="s">
        <v>591</v>
      </c>
      <c r="G118" s="26"/>
      <c r="H118" s="1"/>
      <c r="I118" s="1"/>
    </row>
    <row r="119" spans="2:9">
      <c r="B119" s="180"/>
      <c r="C119" s="10"/>
      <c r="D119" s="5" t="s">
        <v>498</v>
      </c>
      <c r="E119" s="10" t="s">
        <v>5457</v>
      </c>
      <c r="F119" s="5" t="s">
        <v>594</v>
      </c>
      <c r="G119" s="26"/>
      <c r="H119" s="1"/>
      <c r="I119" s="1" t="s">
        <v>5458</v>
      </c>
    </row>
    <row r="120" spans="2:9">
      <c r="B120" s="180" t="s">
        <v>5459</v>
      </c>
      <c r="C120" s="10"/>
      <c r="D120" s="5" t="s">
        <v>498</v>
      </c>
      <c r="E120" s="10" t="s">
        <v>5460</v>
      </c>
      <c r="F120" s="5" t="s">
        <v>591</v>
      </c>
      <c r="G120" s="26"/>
      <c r="H120" s="1"/>
      <c r="I120" s="1" t="s">
        <v>5461</v>
      </c>
    </row>
    <row r="121" spans="2:9">
      <c r="B121" s="180"/>
      <c r="C121" s="10"/>
      <c r="D121" s="5" t="s">
        <v>498</v>
      </c>
      <c r="E121" s="10" t="s">
        <v>5462</v>
      </c>
      <c r="F121" s="5" t="s">
        <v>594</v>
      </c>
      <c r="G121" s="26"/>
      <c r="H121" s="1"/>
      <c r="I121" s="1"/>
    </row>
    <row r="122" spans="2:9">
      <c r="B122" s="180" t="s">
        <v>5463</v>
      </c>
      <c r="C122" s="10"/>
      <c r="D122" s="5" t="s">
        <v>498</v>
      </c>
      <c r="E122" s="10" t="s">
        <v>5464</v>
      </c>
      <c r="F122" s="5" t="s">
        <v>591</v>
      </c>
      <c r="G122" s="26"/>
      <c r="H122" s="1"/>
      <c r="I122" s="1"/>
    </row>
    <row r="123" spans="2:9">
      <c r="B123" s="180"/>
      <c r="C123" s="10"/>
      <c r="D123" s="5" t="s">
        <v>498</v>
      </c>
      <c r="E123" s="10" t="s">
        <v>5465</v>
      </c>
      <c r="F123" s="5" t="s">
        <v>594</v>
      </c>
      <c r="G123" s="26"/>
      <c r="H123" s="1"/>
      <c r="I123" s="1"/>
    </row>
    <row r="124" spans="2:9">
      <c r="B124" s="27"/>
      <c r="C124" s="28"/>
      <c r="D124" s="28"/>
      <c r="E124" s="28"/>
      <c r="F124" s="29"/>
      <c r="G124" s="30"/>
      <c r="H124" s="1"/>
      <c r="I124" s="1"/>
    </row>
    <row r="125" spans="2:9">
      <c r="B125" s="33"/>
      <c r="C125" s="34"/>
      <c r="D125" s="34"/>
      <c r="E125" s="34"/>
      <c r="F125" s="35"/>
      <c r="G125" s="36"/>
    </row>
    <row r="126" spans="2:9">
      <c r="B126" s="180" t="s">
        <v>5466</v>
      </c>
      <c r="C126" s="10"/>
      <c r="D126" s="5" t="s">
        <v>498</v>
      </c>
      <c r="E126" s="10" t="s">
        <v>5467</v>
      </c>
      <c r="F126" s="5" t="s">
        <v>591</v>
      </c>
      <c r="G126" s="26"/>
    </row>
    <row r="127" spans="2:9">
      <c r="B127" s="180"/>
      <c r="C127" s="10"/>
      <c r="D127" s="5" t="s">
        <v>498</v>
      </c>
      <c r="E127" s="10" t="s">
        <v>5468</v>
      </c>
      <c r="F127" s="5" t="s">
        <v>594</v>
      </c>
      <c r="G127" s="26"/>
    </row>
    <row r="128" spans="2:9">
      <c r="B128" s="180" t="s">
        <v>5469</v>
      </c>
      <c r="C128" s="10"/>
      <c r="D128" s="5" t="s">
        <v>498</v>
      </c>
      <c r="E128" s="10" t="s">
        <v>5470</v>
      </c>
      <c r="F128" s="5" t="s">
        <v>591</v>
      </c>
      <c r="G128" s="26"/>
    </row>
    <row r="129" spans="2:9">
      <c r="B129" s="182"/>
      <c r="C129" s="37"/>
      <c r="D129" s="38" t="s">
        <v>498</v>
      </c>
      <c r="E129" s="37" t="s">
        <v>5471</v>
      </c>
      <c r="F129" s="38" t="s">
        <v>594</v>
      </c>
      <c r="G129" s="39"/>
    </row>
    <row r="130" spans="2:9">
      <c r="B130" s="183" t="s">
        <v>5446</v>
      </c>
      <c r="C130" s="23"/>
      <c r="D130" s="24" t="s">
        <v>498</v>
      </c>
      <c r="E130" s="23" t="s">
        <v>5472</v>
      </c>
      <c r="F130" s="24" t="s">
        <v>591</v>
      </c>
      <c r="G130" s="25"/>
    </row>
    <row r="131" spans="2:9">
      <c r="B131" s="180"/>
      <c r="C131" s="10"/>
      <c r="D131" s="5" t="s">
        <v>498</v>
      </c>
      <c r="E131" s="10" t="s">
        <v>5473</v>
      </c>
      <c r="F131" s="5" t="s">
        <v>594</v>
      </c>
      <c r="G131" s="26"/>
    </row>
    <row r="132" spans="2:9">
      <c r="B132" s="180" t="s">
        <v>5449</v>
      </c>
      <c r="C132" s="10"/>
      <c r="D132" s="5" t="s">
        <v>498</v>
      </c>
      <c r="E132" s="10" t="s">
        <v>5474</v>
      </c>
      <c r="F132" s="5" t="s">
        <v>591</v>
      </c>
      <c r="G132" s="26"/>
    </row>
    <row r="133" spans="2:9">
      <c r="B133" s="180"/>
      <c r="C133" s="10"/>
      <c r="D133" s="5" t="s">
        <v>498</v>
      </c>
      <c r="E133" s="10" t="s">
        <v>5475</v>
      </c>
      <c r="F133" s="5" t="s">
        <v>594</v>
      </c>
      <c r="G133" s="26"/>
    </row>
    <row r="134" spans="2:9">
      <c r="B134" s="27"/>
      <c r="C134" s="28"/>
      <c r="D134" s="28"/>
      <c r="E134" s="28"/>
      <c r="F134" s="29"/>
      <c r="G134" s="30"/>
    </row>
    <row r="135" spans="2:9">
      <c r="B135" s="31"/>
      <c r="G135" s="32"/>
      <c r="H135" s="1"/>
      <c r="I135" s="1"/>
    </row>
    <row r="136" spans="2:9">
      <c r="B136" s="180" t="s">
        <v>5452</v>
      </c>
      <c r="C136" s="10"/>
      <c r="D136" s="5" t="s">
        <v>498</v>
      </c>
      <c r="E136" s="10" t="s">
        <v>5476</v>
      </c>
      <c r="F136" s="5" t="s">
        <v>591</v>
      </c>
      <c r="G136" s="26"/>
      <c r="H136" s="1"/>
      <c r="I136" s="1"/>
    </row>
    <row r="137" spans="2:9">
      <c r="B137" s="180"/>
      <c r="C137" s="10"/>
      <c r="D137" s="5" t="s">
        <v>498</v>
      </c>
      <c r="E137" s="10" t="s">
        <v>5477</v>
      </c>
      <c r="F137" s="5" t="s">
        <v>594</v>
      </c>
      <c r="G137" s="26"/>
      <c r="H137" s="1"/>
      <c r="I137" s="1"/>
    </row>
    <row r="138" spans="2:9">
      <c r="B138" s="180" t="s">
        <v>5455</v>
      </c>
      <c r="C138" s="10"/>
      <c r="D138" s="5" t="s">
        <v>498</v>
      </c>
      <c r="E138" s="10" t="s">
        <v>5478</v>
      </c>
      <c r="F138" s="5" t="s">
        <v>591</v>
      </c>
      <c r="G138" s="26"/>
      <c r="H138" s="1"/>
      <c r="I138" s="1"/>
    </row>
    <row r="139" spans="2:9">
      <c r="B139" s="180"/>
      <c r="C139" s="10"/>
      <c r="D139" s="5" t="s">
        <v>498</v>
      </c>
      <c r="E139" s="10" t="s">
        <v>5479</v>
      </c>
      <c r="F139" s="5" t="s">
        <v>594</v>
      </c>
      <c r="G139" s="26"/>
      <c r="H139" s="1"/>
      <c r="I139" s="1" t="s">
        <v>5458</v>
      </c>
    </row>
    <row r="140" spans="2:9">
      <c r="B140" s="180" t="s">
        <v>5459</v>
      </c>
      <c r="C140" s="10"/>
      <c r="D140" s="5" t="s">
        <v>498</v>
      </c>
      <c r="E140" s="10" t="s">
        <v>5480</v>
      </c>
      <c r="F140" s="5" t="s">
        <v>591</v>
      </c>
      <c r="G140" s="26"/>
      <c r="H140" s="1"/>
      <c r="I140" s="1" t="s">
        <v>5461</v>
      </c>
    </row>
    <row r="141" spans="2:9">
      <c r="B141" s="180"/>
      <c r="C141" s="10"/>
      <c r="D141" s="5" t="s">
        <v>498</v>
      </c>
      <c r="E141" s="10" t="s">
        <v>5481</v>
      </c>
      <c r="F141" s="5" t="s">
        <v>594</v>
      </c>
      <c r="G141" s="26"/>
      <c r="H141" s="1"/>
      <c r="I141" s="1"/>
    </row>
    <row r="142" spans="2:9">
      <c r="B142" s="180" t="s">
        <v>5463</v>
      </c>
      <c r="C142" s="10"/>
      <c r="D142" s="5" t="s">
        <v>498</v>
      </c>
      <c r="E142" s="10" t="s">
        <v>5482</v>
      </c>
      <c r="F142" s="5" t="s">
        <v>591</v>
      </c>
      <c r="G142" s="26"/>
      <c r="H142" s="1"/>
      <c r="I142" s="1"/>
    </row>
    <row r="143" spans="2:9">
      <c r="B143" s="180"/>
      <c r="C143" s="10"/>
      <c r="D143" s="5" t="s">
        <v>498</v>
      </c>
      <c r="E143" s="10" t="s">
        <v>5483</v>
      </c>
      <c r="F143" s="5" t="s">
        <v>594</v>
      </c>
      <c r="G143" s="26"/>
      <c r="H143" s="1"/>
      <c r="I143" s="1"/>
    </row>
    <row r="144" spans="2:9">
      <c r="B144" s="27"/>
      <c r="C144" s="28"/>
      <c r="D144" s="28"/>
      <c r="E144" s="28"/>
      <c r="F144" s="29"/>
      <c r="G144" s="30"/>
      <c r="H144" s="1"/>
      <c r="I144" s="1"/>
    </row>
    <row r="145" spans="2:7">
      <c r="B145" s="33"/>
      <c r="C145" s="34"/>
      <c r="D145" s="34"/>
      <c r="E145" s="34"/>
      <c r="F145" s="35"/>
      <c r="G145" s="36"/>
    </row>
    <row r="146" spans="2:7">
      <c r="B146" s="180" t="s">
        <v>5466</v>
      </c>
      <c r="C146" s="10"/>
      <c r="D146" s="5" t="s">
        <v>498</v>
      </c>
      <c r="E146" s="10" t="s">
        <v>5484</v>
      </c>
      <c r="F146" s="5" t="s">
        <v>591</v>
      </c>
      <c r="G146" s="26"/>
    </row>
    <row r="147" spans="2:7">
      <c r="B147" s="180"/>
      <c r="C147" s="10"/>
      <c r="D147" s="5" t="s">
        <v>498</v>
      </c>
      <c r="E147" s="10" t="s">
        <v>5485</v>
      </c>
      <c r="F147" s="5" t="s">
        <v>594</v>
      </c>
      <c r="G147" s="26"/>
    </row>
    <row r="148" spans="2:7">
      <c r="B148" s="180" t="s">
        <v>5469</v>
      </c>
      <c r="C148" s="10"/>
      <c r="D148" s="5" t="s">
        <v>498</v>
      </c>
      <c r="E148" s="10" t="s">
        <v>5486</v>
      </c>
      <c r="F148" s="5" t="s">
        <v>591</v>
      </c>
      <c r="G148" s="26"/>
    </row>
    <row r="149" spans="2:7">
      <c r="B149" s="182"/>
      <c r="C149" s="37"/>
      <c r="D149" s="38" t="s">
        <v>498</v>
      </c>
      <c r="E149" s="37" t="s">
        <v>5487</v>
      </c>
      <c r="F149" s="38" t="s">
        <v>594</v>
      </c>
      <c r="G149" s="39"/>
    </row>
    <row r="150" spans="2:7">
      <c r="B150" s="40"/>
      <c r="C150" s="41"/>
      <c r="D150" s="41"/>
      <c r="E150" s="41"/>
      <c r="F150" s="42"/>
      <c r="G150" s="43"/>
    </row>
    <row r="151" spans="2:7">
      <c r="B151" s="31"/>
      <c r="G151" s="32"/>
    </row>
    <row r="152" spans="2:7">
      <c r="B152" s="31"/>
      <c r="G152" s="32"/>
    </row>
    <row r="153" spans="2:7">
      <c r="B153" s="44"/>
      <c r="C153" s="45"/>
      <c r="D153" s="45"/>
      <c r="E153" s="45"/>
      <c r="F153" s="46"/>
      <c r="G153" s="47"/>
    </row>
    <row r="154" spans="2:7">
      <c r="B154" s="183" t="s">
        <v>5488</v>
      </c>
      <c r="C154" s="23"/>
      <c r="D154" s="24" t="s">
        <v>498</v>
      </c>
      <c r="E154" s="23" t="s">
        <v>5489</v>
      </c>
      <c r="F154" s="24" t="s">
        <v>591</v>
      </c>
      <c r="G154" s="25"/>
    </row>
    <row r="155" spans="2:7">
      <c r="B155" s="180"/>
      <c r="C155" s="10"/>
      <c r="D155" s="5" t="s">
        <v>498</v>
      </c>
      <c r="E155" s="10" t="s">
        <v>5490</v>
      </c>
      <c r="F155" s="5" t="s">
        <v>594</v>
      </c>
      <c r="G155" s="26"/>
    </row>
    <row r="156" spans="2:7">
      <c r="B156" s="180" t="s">
        <v>5491</v>
      </c>
      <c r="C156" s="10"/>
      <c r="D156" s="5" t="s">
        <v>498</v>
      </c>
      <c r="E156" s="10" t="s">
        <v>5492</v>
      </c>
      <c r="F156" s="5" t="s">
        <v>591</v>
      </c>
      <c r="G156" s="26"/>
    </row>
    <row r="157" spans="2:7">
      <c r="B157" s="180"/>
      <c r="C157" s="10"/>
      <c r="D157" s="5" t="s">
        <v>498</v>
      </c>
      <c r="E157" s="10" t="s">
        <v>5493</v>
      </c>
      <c r="F157" s="5" t="s">
        <v>594</v>
      </c>
      <c r="G157" s="26"/>
    </row>
    <row r="158" spans="2:7">
      <c r="B158" s="27"/>
      <c r="C158" s="28"/>
      <c r="D158" s="28"/>
      <c r="E158" s="28"/>
      <c r="F158" s="29"/>
      <c r="G158" s="30"/>
    </row>
    <row r="159" spans="2:7">
      <c r="B159" s="31"/>
      <c r="G159" s="32"/>
    </row>
    <row r="160" spans="2:7">
      <c r="B160" s="31"/>
      <c r="G160" s="32"/>
    </row>
    <row r="161" spans="2:7">
      <c r="B161" s="33"/>
      <c r="C161" s="34"/>
      <c r="D161" s="34"/>
      <c r="E161" s="34"/>
      <c r="F161" s="35"/>
      <c r="G161" s="36"/>
    </row>
    <row r="162" spans="2:7">
      <c r="B162" s="180" t="s">
        <v>5494</v>
      </c>
      <c r="C162" s="10"/>
      <c r="D162" s="5" t="s">
        <v>498</v>
      </c>
      <c r="E162" s="10" t="s">
        <v>5495</v>
      </c>
      <c r="F162" s="5" t="s">
        <v>591</v>
      </c>
      <c r="G162" s="26"/>
    </row>
    <row r="163" spans="2:7">
      <c r="B163" s="180"/>
      <c r="C163" s="10"/>
      <c r="D163" s="5" t="s">
        <v>498</v>
      </c>
      <c r="E163" s="10" t="s">
        <v>5496</v>
      </c>
      <c r="F163" s="5" t="s">
        <v>594</v>
      </c>
      <c r="G163" s="26"/>
    </row>
    <row r="164" spans="2:7">
      <c r="B164" s="180" t="s">
        <v>5497</v>
      </c>
      <c r="C164" s="10"/>
      <c r="D164" s="5" t="s">
        <v>498</v>
      </c>
      <c r="E164" s="10" t="s">
        <v>5498</v>
      </c>
      <c r="F164" s="5" t="s">
        <v>591</v>
      </c>
      <c r="G164" s="26"/>
    </row>
    <row r="165" spans="2:7">
      <c r="B165" s="182"/>
      <c r="C165" s="37"/>
      <c r="D165" s="38" t="s">
        <v>498</v>
      </c>
      <c r="E165" s="37" t="s">
        <v>5499</v>
      </c>
      <c r="F165" s="38" t="s">
        <v>594</v>
      </c>
      <c r="G165" s="39"/>
    </row>
  </sheetData>
  <sheetProtection selectLockedCells="1" selectUnlockedCells="1"/>
  <autoFilter ref="B3:G62" xr:uid="{00000000-0009-0000-0000-000018000000}"/>
  <mergeCells count="72">
    <mergeCell ref="C59:C62"/>
    <mergeCell ref="D13:D16"/>
    <mergeCell ref="D25:D26"/>
    <mergeCell ref="D29:D32"/>
    <mergeCell ref="D34:D35"/>
    <mergeCell ref="D45:D46"/>
    <mergeCell ref="D47:D50"/>
    <mergeCell ref="C38:C43"/>
    <mergeCell ref="C44:C46"/>
    <mergeCell ref="C47:C50"/>
    <mergeCell ref="C51:C54"/>
    <mergeCell ref="C55:C58"/>
    <mergeCell ref="C23:C24"/>
    <mergeCell ref="C25:C28"/>
    <mergeCell ref="C29:C32"/>
    <mergeCell ref="C33:C35"/>
    <mergeCell ref="C36:C37"/>
    <mergeCell ref="C4:C7"/>
    <mergeCell ref="C8:C12"/>
    <mergeCell ref="C13:C16"/>
    <mergeCell ref="C17:C18"/>
    <mergeCell ref="C19:C22"/>
    <mergeCell ref="B148:B149"/>
    <mergeCell ref="B154:B155"/>
    <mergeCell ref="B156:B157"/>
    <mergeCell ref="B162:B163"/>
    <mergeCell ref="B164:B165"/>
    <mergeCell ref="B136:B137"/>
    <mergeCell ref="B138:B139"/>
    <mergeCell ref="B140:B141"/>
    <mergeCell ref="B142:B143"/>
    <mergeCell ref="B146:B147"/>
    <mergeCell ref="B122:B123"/>
    <mergeCell ref="B126:B127"/>
    <mergeCell ref="B128:B129"/>
    <mergeCell ref="B130:B131"/>
    <mergeCell ref="B132:B133"/>
    <mergeCell ref="B110:B111"/>
    <mergeCell ref="B112:B113"/>
    <mergeCell ref="B116:B117"/>
    <mergeCell ref="B118:B119"/>
    <mergeCell ref="B120:B121"/>
    <mergeCell ref="B92:B93"/>
    <mergeCell ref="B94:B95"/>
    <mergeCell ref="B96:B97"/>
    <mergeCell ref="B102:B103"/>
    <mergeCell ref="B104:B105"/>
    <mergeCell ref="B78:B79"/>
    <mergeCell ref="B80:B81"/>
    <mergeCell ref="B82:B83"/>
    <mergeCell ref="B84:B85"/>
    <mergeCell ref="B90:B91"/>
    <mergeCell ref="B59:B62"/>
    <mergeCell ref="B66:B67"/>
    <mergeCell ref="B68:B69"/>
    <mergeCell ref="B70:B71"/>
    <mergeCell ref="B72:B73"/>
    <mergeCell ref="B38:B43"/>
    <mergeCell ref="B44:B46"/>
    <mergeCell ref="B47:B50"/>
    <mergeCell ref="B51:B54"/>
    <mergeCell ref="B55:B58"/>
    <mergeCell ref="B23:B24"/>
    <mergeCell ref="B25:B28"/>
    <mergeCell ref="B29:B32"/>
    <mergeCell ref="B33:B35"/>
    <mergeCell ref="B36:B37"/>
    <mergeCell ref="B4:B7"/>
    <mergeCell ref="B8:B12"/>
    <mergeCell ref="B13:B16"/>
    <mergeCell ref="B17:B18"/>
    <mergeCell ref="B19:B22"/>
  </mergeCells>
  <phoneticPr fontId="29" type="noConversion"/>
  <pageMargins left="0.7" right="0.7" top="0.75" bottom="0.75" header="0.51180555555555596" footer="0.51180555555555596"/>
  <pageSetup firstPageNumber="0" orientation="portrait" useFirstPageNumber="1" horizontalDpi="300" verticalDpi="300"/>
  <headerFooter alignWithMargins="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G21"/>
  <sheetViews>
    <sheetView workbookViewId="0">
      <pane xSplit="5" ySplit="2" topLeftCell="F3" activePane="bottomRight" state="frozen"/>
      <selection pane="topRight"/>
      <selection pane="bottomLeft"/>
      <selection pane="bottomRight" activeCell="J9" sqref="J9"/>
    </sheetView>
  </sheetViews>
  <sheetFormatPr defaultColWidth="9" defaultRowHeight="16.2"/>
  <cols>
    <col min="1" max="1" width="5.88671875" style="7" customWidth="1"/>
    <col min="2" max="2" width="10.88671875" style="2" customWidth="1"/>
    <col min="3" max="3" width="25.88671875" style="2" customWidth="1"/>
    <col min="4" max="4" width="10.88671875" style="2" customWidth="1"/>
    <col min="5" max="5" width="40.88671875" style="7" customWidth="1"/>
    <col min="6" max="6" width="10.88671875" style="2" customWidth="1"/>
    <col min="7" max="7" width="12.88671875" style="2" customWidth="1"/>
    <col min="8" max="256" width="9" style="7"/>
    <col min="257" max="257" width="5.6640625" style="7" customWidth="1"/>
    <col min="258" max="258" width="21.109375" style="7" customWidth="1"/>
    <col min="259" max="259" width="5.44140625" style="7" customWidth="1"/>
    <col min="260" max="260" width="25.6640625" style="7" customWidth="1"/>
    <col min="261" max="261" width="5.88671875" style="7" customWidth="1"/>
    <col min="262" max="262" width="11.44140625" style="7" customWidth="1"/>
    <col min="263" max="512" width="9" style="7"/>
    <col min="513" max="513" width="5.6640625" style="7" customWidth="1"/>
    <col min="514" max="514" width="21.109375" style="7" customWidth="1"/>
    <col min="515" max="515" width="5.44140625" style="7" customWidth="1"/>
    <col min="516" max="516" width="25.6640625" style="7" customWidth="1"/>
    <col min="517" max="517" width="5.88671875" style="7" customWidth="1"/>
    <col min="518" max="518" width="11.44140625" style="7" customWidth="1"/>
    <col min="519" max="768" width="9" style="7"/>
    <col min="769" max="769" width="5.6640625" style="7" customWidth="1"/>
    <col min="770" max="770" width="21.109375" style="7" customWidth="1"/>
    <col min="771" max="771" width="5.44140625" style="7" customWidth="1"/>
    <col min="772" max="772" width="25.6640625" style="7" customWidth="1"/>
    <col min="773" max="773" width="5.88671875" style="7" customWidth="1"/>
    <col min="774" max="774" width="11.44140625" style="7" customWidth="1"/>
    <col min="775" max="1024" width="9" style="7"/>
    <col min="1025" max="1025" width="5.6640625" style="7" customWidth="1"/>
    <col min="1026" max="1026" width="21.109375" style="7" customWidth="1"/>
    <col min="1027" max="1027" width="5.44140625" style="7" customWidth="1"/>
    <col min="1028" max="1028" width="25.6640625" style="7" customWidth="1"/>
    <col min="1029" max="1029" width="5.88671875" style="7" customWidth="1"/>
    <col min="1030" max="1030" width="11.44140625" style="7" customWidth="1"/>
    <col min="1031" max="1280" width="9" style="7"/>
    <col min="1281" max="1281" width="5.6640625" style="7" customWidth="1"/>
    <col min="1282" max="1282" width="21.109375" style="7" customWidth="1"/>
    <col min="1283" max="1283" width="5.44140625" style="7" customWidth="1"/>
    <col min="1284" max="1284" width="25.6640625" style="7" customWidth="1"/>
    <col min="1285" max="1285" width="5.88671875" style="7" customWidth="1"/>
    <col min="1286" max="1286" width="11.44140625" style="7" customWidth="1"/>
    <col min="1287" max="1536" width="9" style="7"/>
    <col min="1537" max="1537" width="5.6640625" style="7" customWidth="1"/>
    <col min="1538" max="1538" width="21.109375" style="7" customWidth="1"/>
    <col min="1539" max="1539" width="5.44140625" style="7" customWidth="1"/>
    <col min="1540" max="1540" width="25.6640625" style="7" customWidth="1"/>
    <col min="1541" max="1541" width="5.88671875" style="7" customWidth="1"/>
    <col min="1542" max="1542" width="11.44140625" style="7" customWidth="1"/>
    <col min="1543" max="1792" width="9" style="7"/>
    <col min="1793" max="1793" width="5.6640625" style="7" customWidth="1"/>
    <col min="1794" max="1794" width="21.109375" style="7" customWidth="1"/>
    <col min="1795" max="1795" width="5.44140625" style="7" customWidth="1"/>
    <col min="1796" max="1796" width="25.6640625" style="7" customWidth="1"/>
    <col min="1797" max="1797" width="5.88671875" style="7" customWidth="1"/>
    <col min="1798" max="1798" width="11.44140625" style="7" customWidth="1"/>
    <col min="1799" max="2048" width="9" style="7"/>
    <col min="2049" max="2049" width="5.6640625" style="7" customWidth="1"/>
    <col min="2050" max="2050" width="21.109375" style="7" customWidth="1"/>
    <col min="2051" max="2051" width="5.44140625" style="7" customWidth="1"/>
    <col min="2052" max="2052" width="25.6640625" style="7" customWidth="1"/>
    <col min="2053" max="2053" width="5.88671875" style="7" customWidth="1"/>
    <col min="2054" max="2054" width="11.44140625" style="7" customWidth="1"/>
    <col min="2055" max="2304" width="9" style="7"/>
    <col min="2305" max="2305" width="5.6640625" style="7" customWidth="1"/>
    <col min="2306" max="2306" width="21.109375" style="7" customWidth="1"/>
    <col min="2307" max="2307" width="5.44140625" style="7" customWidth="1"/>
    <col min="2308" max="2308" width="25.6640625" style="7" customWidth="1"/>
    <col min="2309" max="2309" width="5.88671875" style="7" customWidth="1"/>
    <col min="2310" max="2310" width="11.44140625" style="7" customWidth="1"/>
    <col min="2311" max="2560" width="9" style="7"/>
    <col min="2561" max="2561" width="5.6640625" style="7" customWidth="1"/>
    <col min="2562" max="2562" width="21.109375" style="7" customWidth="1"/>
    <col min="2563" max="2563" width="5.44140625" style="7" customWidth="1"/>
    <col min="2564" max="2564" width="25.6640625" style="7" customWidth="1"/>
    <col min="2565" max="2565" width="5.88671875" style="7" customWidth="1"/>
    <col min="2566" max="2566" width="11.44140625" style="7" customWidth="1"/>
    <col min="2567" max="2816" width="9" style="7"/>
    <col min="2817" max="2817" width="5.6640625" style="7" customWidth="1"/>
    <col min="2818" max="2818" width="21.109375" style="7" customWidth="1"/>
    <col min="2819" max="2819" width="5.44140625" style="7" customWidth="1"/>
    <col min="2820" max="2820" width="25.6640625" style="7" customWidth="1"/>
    <col min="2821" max="2821" width="5.88671875" style="7" customWidth="1"/>
    <col min="2822" max="2822" width="11.44140625" style="7" customWidth="1"/>
    <col min="2823" max="3072" width="9" style="7"/>
    <col min="3073" max="3073" width="5.6640625" style="7" customWidth="1"/>
    <col min="3074" max="3074" width="21.109375" style="7" customWidth="1"/>
    <col min="3075" max="3075" width="5.44140625" style="7" customWidth="1"/>
    <col min="3076" max="3076" width="25.6640625" style="7" customWidth="1"/>
    <col min="3077" max="3077" width="5.88671875" style="7" customWidth="1"/>
    <col min="3078" max="3078" width="11.44140625" style="7" customWidth="1"/>
    <col min="3079" max="3328" width="9" style="7"/>
    <col min="3329" max="3329" width="5.6640625" style="7" customWidth="1"/>
    <col min="3330" max="3330" width="21.109375" style="7" customWidth="1"/>
    <col min="3331" max="3331" width="5.44140625" style="7" customWidth="1"/>
    <col min="3332" max="3332" width="25.6640625" style="7" customWidth="1"/>
    <col min="3333" max="3333" width="5.88671875" style="7" customWidth="1"/>
    <col min="3334" max="3334" width="11.44140625" style="7" customWidth="1"/>
    <col min="3335" max="3584" width="9" style="7"/>
    <col min="3585" max="3585" width="5.6640625" style="7" customWidth="1"/>
    <col min="3586" max="3586" width="21.109375" style="7" customWidth="1"/>
    <col min="3587" max="3587" width="5.44140625" style="7" customWidth="1"/>
    <col min="3588" max="3588" width="25.6640625" style="7" customWidth="1"/>
    <col min="3589" max="3589" width="5.88671875" style="7" customWidth="1"/>
    <col min="3590" max="3590" width="11.44140625" style="7" customWidth="1"/>
    <col min="3591" max="3840" width="9" style="7"/>
    <col min="3841" max="3841" width="5.6640625" style="7" customWidth="1"/>
    <col min="3842" max="3842" width="21.109375" style="7" customWidth="1"/>
    <col min="3843" max="3843" width="5.44140625" style="7" customWidth="1"/>
    <col min="3844" max="3844" width="25.6640625" style="7" customWidth="1"/>
    <col min="3845" max="3845" width="5.88671875" style="7" customWidth="1"/>
    <col min="3846" max="3846" width="11.44140625" style="7" customWidth="1"/>
    <col min="3847" max="4096" width="9" style="7"/>
    <col min="4097" max="4097" width="5.6640625" style="7" customWidth="1"/>
    <col min="4098" max="4098" width="21.109375" style="7" customWidth="1"/>
    <col min="4099" max="4099" width="5.44140625" style="7" customWidth="1"/>
    <col min="4100" max="4100" width="25.6640625" style="7" customWidth="1"/>
    <col min="4101" max="4101" width="5.88671875" style="7" customWidth="1"/>
    <col min="4102" max="4102" width="11.44140625" style="7" customWidth="1"/>
    <col min="4103" max="4352" width="9" style="7"/>
    <col min="4353" max="4353" width="5.6640625" style="7" customWidth="1"/>
    <col min="4354" max="4354" width="21.109375" style="7" customWidth="1"/>
    <col min="4355" max="4355" width="5.44140625" style="7" customWidth="1"/>
    <col min="4356" max="4356" width="25.6640625" style="7" customWidth="1"/>
    <col min="4357" max="4357" width="5.88671875" style="7" customWidth="1"/>
    <col min="4358" max="4358" width="11.44140625" style="7" customWidth="1"/>
    <col min="4359" max="4608" width="9" style="7"/>
    <col min="4609" max="4609" width="5.6640625" style="7" customWidth="1"/>
    <col min="4610" max="4610" width="21.109375" style="7" customWidth="1"/>
    <col min="4611" max="4611" width="5.44140625" style="7" customWidth="1"/>
    <col min="4612" max="4612" width="25.6640625" style="7" customWidth="1"/>
    <col min="4613" max="4613" width="5.88671875" style="7" customWidth="1"/>
    <col min="4614" max="4614" width="11.44140625" style="7" customWidth="1"/>
    <col min="4615" max="4864" width="9" style="7"/>
    <col min="4865" max="4865" width="5.6640625" style="7" customWidth="1"/>
    <col min="4866" max="4866" width="21.109375" style="7" customWidth="1"/>
    <col min="4867" max="4867" width="5.44140625" style="7" customWidth="1"/>
    <col min="4868" max="4868" width="25.6640625" style="7" customWidth="1"/>
    <col min="4869" max="4869" width="5.88671875" style="7" customWidth="1"/>
    <col min="4870" max="4870" width="11.44140625" style="7" customWidth="1"/>
    <col min="4871" max="5120" width="9" style="7"/>
    <col min="5121" max="5121" width="5.6640625" style="7" customWidth="1"/>
    <col min="5122" max="5122" width="21.109375" style="7" customWidth="1"/>
    <col min="5123" max="5123" width="5.44140625" style="7" customWidth="1"/>
    <col min="5124" max="5124" width="25.6640625" style="7" customWidth="1"/>
    <col min="5125" max="5125" width="5.88671875" style="7" customWidth="1"/>
    <col min="5126" max="5126" width="11.44140625" style="7" customWidth="1"/>
    <col min="5127" max="5376" width="9" style="7"/>
    <col min="5377" max="5377" width="5.6640625" style="7" customWidth="1"/>
    <col min="5378" max="5378" width="21.109375" style="7" customWidth="1"/>
    <col min="5379" max="5379" width="5.44140625" style="7" customWidth="1"/>
    <col min="5380" max="5380" width="25.6640625" style="7" customWidth="1"/>
    <col min="5381" max="5381" width="5.88671875" style="7" customWidth="1"/>
    <col min="5382" max="5382" width="11.44140625" style="7" customWidth="1"/>
    <col min="5383" max="5632" width="9" style="7"/>
    <col min="5633" max="5633" width="5.6640625" style="7" customWidth="1"/>
    <col min="5634" max="5634" width="21.109375" style="7" customWidth="1"/>
    <col min="5635" max="5635" width="5.44140625" style="7" customWidth="1"/>
    <col min="5636" max="5636" width="25.6640625" style="7" customWidth="1"/>
    <col min="5637" max="5637" width="5.88671875" style="7" customWidth="1"/>
    <col min="5638" max="5638" width="11.44140625" style="7" customWidth="1"/>
    <col min="5639" max="5888" width="9" style="7"/>
    <col min="5889" max="5889" width="5.6640625" style="7" customWidth="1"/>
    <col min="5890" max="5890" width="21.109375" style="7" customWidth="1"/>
    <col min="5891" max="5891" width="5.44140625" style="7" customWidth="1"/>
    <col min="5892" max="5892" width="25.6640625" style="7" customWidth="1"/>
    <col min="5893" max="5893" width="5.88671875" style="7" customWidth="1"/>
    <col min="5894" max="5894" width="11.44140625" style="7" customWidth="1"/>
    <col min="5895" max="6144" width="9" style="7"/>
    <col min="6145" max="6145" width="5.6640625" style="7" customWidth="1"/>
    <col min="6146" max="6146" width="21.109375" style="7" customWidth="1"/>
    <col min="6147" max="6147" width="5.44140625" style="7" customWidth="1"/>
    <col min="6148" max="6148" width="25.6640625" style="7" customWidth="1"/>
    <col min="6149" max="6149" width="5.88671875" style="7" customWidth="1"/>
    <col min="6150" max="6150" width="11.44140625" style="7" customWidth="1"/>
    <col min="6151" max="6400" width="9" style="7"/>
    <col min="6401" max="6401" width="5.6640625" style="7" customWidth="1"/>
    <col min="6402" max="6402" width="21.109375" style="7" customWidth="1"/>
    <col min="6403" max="6403" width="5.44140625" style="7" customWidth="1"/>
    <col min="6404" max="6404" width="25.6640625" style="7" customWidth="1"/>
    <col min="6405" max="6405" width="5.88671875" style="7" customWidth="1"/>
    <col min="6406" max="6406" width="11.44140625" style="7" customWidth="1"/>
    <col min="6407" max="6656" width="9" style="7"/>
    <col min="6657" max="6657" width="5.6640625" style="7" customWidth="1"/>
    <col min="6658" max="6658" width="21.109375" style="7" customWidth="1"/>
    <col min="6659" max="6659" width="5.44140625" style="7" customWidth="1"/>
    <col min="6660" max="6660" width="25.6640625" style="7" customWidth="1"/>
    <col min="6661" max="6661" width="5.88671875" style="7" customWidth="1"/>
    <col min="6662" max="6662" width="11.44140625" style="7" customWidth="1"/>
    <col min="6663" max="6912" width="9" style="7"/>
    <col min="6913" max="6913" width="5.6640625" style="7" customWidth="1"/>
    <col min="6914" max="6914" width="21.109375" style="7" customWidth="1"/>
    <col min="6915" max="6915" width="5.44140625" style="7" customWidth="1"/>
    <col min="6916" max="6916" width="25.6640625" style="7" customWidth="1"/>
    <col min="6917" max="6917" width="5.88671875" style="7" customWidth="1"/>
    <col min="6918" max="6918" width="11.44140625" style="7" customWidth="1"/>
    <col min="6919" max="7168" width="9" style="7"/>
    <col min="7169" max="7169" width="5.6640625" style="7" customWidth="1"/>
    <col min="7170" max="7170" width="21.109375" style="7" customWidth="1"/>
    <col min="7171" max="7171" width="5.44140625" style="7" customWidth="1"/>
    <col min="7172" max="7172" width="25.6640625" style="7" customWidth="1"/>
    <col min="7173" max="7173" width="5.88671875" style="7" customWidth="1"/>
    <col min="7174" max="7174" width="11.44140625" style="7" customWidth="1"/>
    <col min="7175" max="7424" width="9" style="7"/>
    <col min="7425" max="7425" width="5.6640625" style="7" customWidth="1"/>
    <col min="7426" max="7426" width="21.109375" style="7" customWidth="1"/>
    <col min="7427" max="7427" width="5.44140625" style="7" customWidth="1"/>
    <col min="7428" max="7428" width="25.6640625" style="7" customWidth="1"/>
    <col min="7429" max="7429" width="5.88671875" style="7" customWidth="1"/>
    <col min="7430" max="7430" width="11.44140625" style="7" customWidth="1"/>
    <col min="7431" max="7680" width="9" style="7"/>
    <col min="7681" max="7681" width="5.6640625" style="7" customWidth="1"/>
    <col min="7682" max="7682" width="21.109375" style="7" customWidth="1"/>
    <col min="7683" max="7683" width="5.44140625" style="7" customWidth="1"/>
    <col min="7684" max="7684" width="25.6640625" style="7" customWidth="1"/>
    <col min="7685" max="7685" width="5.88671875" style="7" customWidth="1"/>
    <col min="7686" max="7686" width="11.44140625" style="7" customWidth="1"/>
    <col min="7687" max="7936" width="9" style="7"/>
    <col min="7937" max="7937" width="5.6640625" style="7" customWidth="1"/>
    <col min="7938" max="7938" width="21.109375" style="7" customWidth="1"/>
    <col min="7939" max="7939" width="5.44140625" style="7" customWidth="1"/>
    <col min="7940" max="7940" width="25.6640625" style="7" customWidth="1"/>
    <col min="7941" max="7941" width="5.88671875" style="7" customWidth="1"/>
    <col min="7942" max="7942" width="11.44140625" style="7" customWidth="1"/>
    <col min="7943" max="8192" width="9" style="7"/>
    <col min="8193" max="8193" width="5.6640625" style="7" customWidth="1"/>
    <col min="8194" max="8194" width="21.109375" style="7" customWidth="1"/>
    <col min="8195" max="8195" width="5.44140625" style="7" customWidth="1"/>
    <col min="8196" max="8196" width="25.6640625" style="7" customWidth="1"/>
    <col min="8197" max="8197" width="5.88671875" style="7" customWidth="1"/>
    <col min="8198" max="8198" width="11.44140625" style="7" customWidth="1"/>
    <col min="8199" max="8448" width="9" style="7"/>
    <col min="8449" max="8449" width="5.6640625" style="7" customWidth="1"/>
    <col min="8450" max="8450" width="21.109375" style="7" customWidth="1"/>
    <col min="8451" max="8451" width="5.44140625" style="7" customWidth="1"/>
    <col min="8452" max="8452" width="25.6640625" style="7" customWidth="1"/>
    <col min="8453" max="8453" width="5.88671875" style="7" customWidth="1"/>
    <col min="8454" max="8454" width="11.44140625" style="7" customWidth="1"/>
    <col min="8455" max="8704" width="9" style="7"/>
    <col min="8705" max="8705" width="5.6640625" style="7" customWidth="1"/>
    <col min="8706" max="8706" width="21.109375" style="7" customWidth="1"/>
    <col min="8707" max="8707" width="5.44140625" style="7" customWidth="1"/>
    <col min="8708" max="8708" width="25.6640625" style="7" customWidth="1"/>
    <col min="8709" max="8709" width="5.88671875" style="7" customWidth="1"/>
    <col min="8710" max="8710" width="11.44140625" style="7" customWidth="1"/>
    <col min="8711" max="8960" width="9" style="7"/>
    <col min="8961" max="8961" width="5.6640625" style="7" customWidth="1"/>
    <col min="8962" max="8962" width="21.109375" style="7" customWidth="1"/>
    <col min="8963" max="8963" width="5.44140625" style="7" customWidth="1"/>
    <col min="8964" max="8964" width="25.6640625" style="7" customWidth="1"/>
    <col min="8965" max="8965" width="5.88671875" style="7" customWidth="1"/>
    <col min="8966" max="8966" width="11.44140625" style="7" customWidth="1"/>
    <col min="8967" max="9216" width="9" style="7"/>
    <col min="9217" max="9217" width="5.6640625" style="7" customWidth="1"/>
    <col min="9218" max="9218" width="21.109375" style="7" customWidth="1"/>
    <col min="9219" max="9219" width="5.44140625" style="7" customWidth="1"/>
    <col min="9220" max="9220" width="25.6640625" style="7" customWidth="1"/>
    <col min="9221" max="9221" width="5.88671875" style="7" customWidth="1"/>
    <col min="9222" max="9222" width="11.44140625" style="7" customWidth="1"/>
    <col min="9223" max="9472" width="9" style="7"/>
    <col min="9473" max="9473" width="5.6640625" style="7" customWidth="1"/>
    <col min="9474" max="9474" width="21.109375" style="7" customWidth="1"/>
    <col min="9475" max="9475" width="5.44140625" style="7" customWidth="1"/>
    <col min="9476" max="9476" width="25.6640625" style="7" customWidth="1"/>
    <col min="9477" max="9477" width="5.88671875" style="7" customWidth="1"/>
    <col min="9478" max="9478" width="11.44140625" style="7" customWidth="1"/>
    <col min="9479" max="9728" width="9" style="7"/>
    <col min="9729" max="9729" width="5.6640625" style="7" customWidth="1"/>
    <col min="9730" max="9730" width="21.109375" style="7" customWidth="1"/>
    <col min="9731" max="9731" width="5.44140625" style="7" customWidth="1"/>
    <col min="9732" max="9732" width="25.6640625" style="7" customWidth="1"/>
    <col min="9733" max="9733" width="5.88671875" style="7" customWidth="1"/>
    <col min="9734" max="9734" width="11.44140625" style="7" customWidth="1"/>
    <col min="9735" max="9984" width="9" style="7"/>
    <col min="9985" max="9985" width="5.6640625" style="7" customWidth="1"/>
    <col min="9986" max="9986" width="21.109375" style="7" customWidth="1"/>
    <col min="9987" max="9987" width="5.44140625" style="7" customWidth="1"/>
    <col min="9988" max="9988" width="25.6640625" style="7" customWidth="1"/>
    <col min="9989" max="9989" width="5.88671875" style="7" customWidth="1"/>
    <col min="9990" max="9990" width="11.44140625" style="7" customWidth="1"/>
    <col min="9991" max="10240" width="9" style="7"/>
    <col min="10241" max="10241" width="5.6640625" style="7" customWidth="1"/>
    <col min="10242" max="10242" width="21.109375" style="7" customWidth="1"/>
    <col min="10243" max="10243" width="5.44140625" style="7" customWidth="1"/>
    <col min="10244" max="10244" width="25.6640625" style="7" customWidth="1"/>
    <col min="10245" max="10245" width="5.88671875" style="7" customWidth="1"/>
    <col min="10246" max="10246" width="11.44140625" style="7" customWidth="1"/>
    <col min="10247" max="10496" width="9" style="7"/>
    <col min="10497" max="10497" width="5.6640625" style="7" customWidth="1"/>
    <col min="10498" max="10498" width="21.109375" style="7" customWidth="1"/>
    <col min="10499" max="10499" width="5.44140625" style="7" customWidth="1"/>
    <col min="10500" max="10500" width="25.6640625" style="7" customWidth="1"/>
    <col min="10501" max="10501" width="5.88671875" style="7" customWidth="1"/>
    <col min="10502" max="10502" width="11.44140625" style="7" customWidth="1"/>
    <col min="10503" max="10752" width="9" style="7"/>
    <col min="10753" max="10753" width="5.6640625" style="7" customWidth="1"/>
    <col min="10754" max="10754" width="21.109375" style="7" customWidth="1"/>
    <col min="10755" max="10755" width="5.44140625" style="7" customWidth="1"/>
    <col min="10756" max="10756" width="25.6640625" style="7" customWidth="1"/>
    <col min="10757" max="10757" width="5.88671875" style="7" customWidth="1"/>
    <col min="10758" max="10758" width="11.44140625" style="7" customWidth="1"/>
    <col min="10759" max="11008" width="9" style="7"/>
    <col min="11009" max="11009" width="5.6640625" style="7" customWidth="1"/>
    <col min="11010" max="11010" width="21.109375" style="7" customWidth="1"/>
    <col min="11011" max="11011" width="5.44140625" style="7" customWidth="1"/>
    <col min="11012" max="11012" width="25.6640625" style="7" customWidth="1"/>
    <col min="11013" max="11013" width="5.88671875" style="7" customWidth="1"/>
    <col min="11014" max="11014" width="11.44140625" style="7" customWidth="1"/>
    <col min="11015" max="11264" width="9" style="7"/>
    <col min="11265" max="11265" width="5.6640625" style="7" customWidth="1"/>
    <col min="11266" max="11266" width="21.109375" style="7" customWidth="1"/>
    <col min="11267" max="11267" width="5.44140625" style="7" customWidth="1"/>
    <col min="11268" max="11268" width="25.6640625" style="7" customWidth="1"/>
    <col min="11269" max="11269" width="5.88671875" style="7" customWidth="1"/>
    <col min="11270" max="11270" width="11.44140625" style="7" customWidth="1"/>
    <col min="11271" max="11520" width="9" style="7"/>
    <col min="11521" max="11521" width="5.6640625" style="7" customWidth="1"/>
    <col min="11522" max="11522" width="21.109375" style="7" customWidth="1"/>
    <col min="11523" max="11523" width="5.44140625" style="7" customWidth="1"/>
    <col min="11524" max="11524" width="25.6640625" style="7" customWidth="1"/>
    <col min="11525" max="11525" width="5.88671875" style="7" customWidth="1"/>
    <col min="11526" max="11526" width="11.44140625" style="7" customWidth="1"/>
    <col min="11527" max="11776" width="9" style="7"/>
    <col min="11777" max="11777" width="5.6640625" style="7" customWidth="1"/>
    <col min="11778" max="11778" width="21.109375" style="7" customWidth="1"/>
    <col min="11779" max="11779" width="5.44140625" style="7" customWidth="1"/>
    <col min="11780" max="11780" width="25.6640625" style="7" customWidth="1"/>
    <col min="11781" max="11781" width="5.88671875" style="7" customWidth="1"/>
    <col min="11782" max="11782" width="11.44140625" style="7" customWidth="1"/>
    <col min="11783" max="12032" width="9" style="7"/>
    <col min="12033" max="12033" width="5.6640625" style="7" customWidth="1"/>
    <col min="12034" max="12034" width="21.109375" style="7" customWidth="1"/>
    <col min="12035" max="12035" width="5.44140625" style="7" customWidth="1"/>
    <col min="12036" max="12036" width="25.6640625" style="7" customWidth="1"/>
    <col min="12037" max="12037" width="5.88671875" style="7" customWidth="1"/>
    <col min="12038" max="12038" width="11.44140625" style="7" customWidth="1"/>
    <col min="12039" max="12288" width="9" style="7"/>
    <col min="12289" max="12289" width="5.6640625" style="7" customWidth="1"/>
    <col min="12290" max="12290" width="21.109375" style="7" customWidth="1"/>
    <col min="12291" max="12291" width="5.44140625" style="7" customWidth="1"/>
    <col min="12292" max="12292" width="25.6640625" style="7" customWidth="1"/>
    <col min="12293" max="12293" width="5.88671875" style="7" customWidth="1"/>
    <col min="12294" max="12294" width="11.44140625" style="7" customWidth="1"/>
    <col min="12295" max="12544" width="9" style="7"/>
    <col min="12545" max="12545" width="5.6640625" style="7" customWidth="1"/>
    <col min="12546" max="12546" width="21.109375" style="7" customWidth="1"/>
    <col min="12547" max="12547" width="5.44140625" style="7" customWidth="1"/>
    <col min="12548" max="12548" width="25.6640625" style="7" customWidth="1"/>
    <col min="12549" max="12549" width="5.88671875" style="7" customWidth="1"/>
    <col min="12550" max="12550" width="11.44140625" style="7" customWidth="1"/>
    <col min="12551" max="12800" width="9" style="7"/>
    <col min="12801" max="12801" width="5.6640625" style="7" customWidth="1"/>
    <col min="12802" max="12802" width="21.109375" style="7" customWidth="1"/>
    <col min="12803" max="12803" width="5.44140625" style="7" customWidth="1"/>
    <col min="12804" max="12804" width="25.6640625" style="7" customWidth="1"/>
    <col min="12805" max="12805" width="5.88671875" style="7" customWidth="1"/>
    <col min="12806" max="12806" width="11.44140625" style="7" customWidth="1"/>
    <col min="12807" max="13056" width="9" style="7"/>
    <col min="13057" max="13057" width="5.6640625" style="7" customWidth="1"/>
    <col min="13058" max="13058" width="21.109375" style="7" customWidth="1"/>
    <col min="13059" max="13059" width="5.44140625" style="7" customWidth="1"/>
    <col min="13060" max="13060" width="25.6640625" style="7" customWidth="1"/>
    <col min="13061" max="13061" width="5.88671875" style="7" customWidth="1"/>
    <col min="13062" max="13062" width="11.44140625" style="7" customWidth="1"/>
    <col min="13063" max="13312" width="9" style="7"/>
    <col min="13313" max="13313" width="5.6640625" style="7" customWidth="1"/>
    <col min="13314" max="13314" width="21.109375" style="7" customWidth="1"/>
    <col min="13315" max="13315" width="5.44140625" style="7" customWidth="1"/>
    <col min="13316" max="13316" width="25.6640625" style="7" customWidth="1"/>
    <col min="13317" max="13317" width="5.88671875" style="7" customWidth="1"/>
    <col min="13318" max="13318" width="11.44140625" style="7" customWidth="1"/>
    <col min="13319" max="13568" width="9" style="7"/>
    <col min="13569" max="13569" width="5.6640625" style="7" customWidth="1"/>
    <col min="13570" max="13570" width="21.109375" style="7" customWidth="1"/>
    <col min="13571" max="13571" width="5.44140625" style="7" customWidth="1"/>
    <col min="13572" max="13572" width="25.6640625" style="7" customWidth="1"/>
    <col min="13573" max="13573" width="5.88671875" style="7" customWidth="1"/>
    <col min="13574" max="13574" width="11.44140625" style="7" customWidth="1"/>
    <col min="13575" max="13824" width="9" style="7"/>
    <col min="13825" max="13825" width="5.6640625" style="7" customWidth="1"/>
    <col min="13826" max="13826" width="21.109375" style="7" customWidth="1"/>
    <col min="13827" max="13827" width="5.44140625" style="7" customWidth="1"/>
    <col min="13828" max="13828" width="25.6640625" style="7" customWidth="1"/>
    <col min="13829" max="13829" width="5.88671875" style="7" customWidth="1"/>
    <col min="13830" max="13830" width="11.44140625" style="7" customWidth="1"/>
    <col min="13831" max="14080" width="9" style="7"/>
    <col min="14081" max="14081" width="5.6640625" style="7" customWidth="1"/>
    <col min="14082" max="14082" width="21.109375" style="7" customWidth="1"/>
    <col min="14083" max="14083" width="5.44140625" style="7" customWidth="1"/>
    <col min="14084" max="14084" width="25.6640625" style="7" customWidth="1"/>
    <col min="14085" max="14085" width="5.88671875" style="7" customWidth="1"/>
    <col min="14086" max="14086" width="11.44140625" style="7" customWidth="1"/>
    <col min="14087" max="14336" width="9" style="7"/>
    <col min="14337" max="14337" width="5.6640625" style="7" customWidth="1"/>
    <col min="14338" max="14338" width="21.109375" style="7" customWidth="1"/>
    <col min="14339" max="14339" width="5.44140625" style="7" customWidth="1"/>
    <col min="14340" max="14340" width="25.6640625" style="7" customWidth="1"/>
    <col min="14341" max="14341" width="5.88671875" style="7" customWidth="1"/>
    <col min="14342" max="14342" width="11.44140625" style="7" customWidth="1"/>
    <col min="14343" max="14592" width="9" style="7"/>
    <col min="14593" max="14593" width="5.6640625" style="7" customWidth="1"/>
    <col min="14594" max="14594" width="21.109375" style="7" customWidth="1"/>
    <col min="14595" max="14595" width="5.44140625" style="7" customWidth="1"/>
    <col min="14596" max="14596" width="25.6640625" style="7" customWidth="1"/>
    <col min="14597" max="14597" width="5.88671875" style="7" customWidth="1"/>
    <col min="14598" max="14598" width="11.44140625" style="7" customWidth="1"/>
    <col min="14599" max="14848" width="9" style="7"/>
    <col min="14849" max="14849" width="5.6640625" style="7" customWidth="1"/>
    <col min="14850" max="14850" width="21.109375" style="7" customWidth="1"/>
    <col min="14851" max="14851" width="5.44140625" style="7" customWidth="1"/>
    <col min="14852" max="14852" width="25.6640625" style="7" customWidth="1"/>
    <col min="14853" max="14853" width="5.88671875" style="7" customWidth="1"/>
    <col min="14854" max="14854" width="11.44140625" style="7" customWidth="1"/>
    <col min="14855" max="15104" width="9" style="7"/>
    <col min="15105" max="15105" width="5.6640625" style="7" customWidth="1"/>
    <col min="15106" max="15106" width="21.109375" style="7" customWidth="1"/>
    <col min="15107" max="15107" width="5.44140625" style="7" customWidth="1"/>
    <col min="15108" max="15108" width="25.6640625" style="7" customWidth="1"/>
    <col min="15109" max="15109" width="5.88671875" style="7" customWidth="1"/>
    <col min="15110" max="15110" width="11.44140625" style="7" customWidth="1"/>
    <col min="15111" max="15360" width="9" style="7"/>
    <col min="15361" max="15361" width="5.6640625" style="7" customWidth="1"/>
    <col min="15362" max="15362" width="21.109375" style="7" customWidth="1"/>
    <col min="15363" max="15363" width="5.44140625" style="7" customWidth="1"/>
    <col min="15364" max="15364" width="25.6640625" style="7" customWidth="1"/>
    <col min="15365" max="15365" width="5.88671875" style="7" customWidth="1"/>
    <col min="15366" max="15366" width="11.44140625" style="7" customWidth="1"/>
    <col min="15367" max="15616" width="9" style="7"/>
    <col min="15617" max="15617" width="5.6640625" style="7" customWidth="1"/>
    <col min="15618" max="15618" width="21.109375" style="7" customWidth="1"/>
    <col min="15619" max="15619" width="5.44140625" style="7" customWidth="1"/>
    <col min="15620" max="15620" width="25.6640625" style="7" customWidth="1"/>
    <col min="15621" max="15621" width="5.88671875" style="7" customWidth="1"/>
    <col min="15622" max="15622" width="11.44140625" style="7" customWidth="1"/>
    <col min="15623" max="15872" width="9" style="7"/>
    <col min="15873" max="15873" width="5.6640625" style="7" customWidth="1"/>
    <col min="15874" max="15874" width="21.109375" style="7" customWidth="1"/>
    <col min="15875" max="15875" width="5.44140625" style="7" customWidth="1"/>
    <col min="15876" max="15876" width="25.6640625" style="7" customWidth="1"/>
    <col min="15877" max="15877" width="5.88671875" style="7" customWidth="1"/>
    <col min="15878" max="15878" width="11.44140625" style="7" customWidth="1"/>
    <col min="15879" max="16128" width="9" style="7"/>
    <col min="16129" max="16129" width="5.6640625" style="7" customWidth="1"/>
    <col min="16130" max="16130" width="21.109375" style="7" customWidth="1"/>
    <col min="16131" max="16131" width="5.44140625" style="7" customWidth="1"/>
    <col min="16132" max="16132" width="25.6640625" style="7" customWidth="1"/>
    <col min="16133" max="16133" width="5.88671875" style="7" customWidth="1"/>
    <col min="16134" max="16134" width="11.44140625" style="7" customWidth="1"/>
    <col min="16135" max="16384" width="9" style="7"/>
  </cols>
  <sheetData>
    <row r="1" spans="2:7">
      <c r="B1" s="3" t="s">
        <v>5500</v>
      </c>
    </row>
    <row r="2" spans="2:7">
      <c r="B2" s="4" t="s">
        <v>170</v>
      </c>
      <c r="C2" s="4" t="s">
        <v>171</v>
      </c>
      <c r="D2" s="4" t="s">
        <v>172</v>
      </c>
      <c r="E2" s="4" t="s">
        <v>173</v>
      </c>
      <c r="F2" s="4" t="s">
        <v>174</v>
      </c>
      <c r="G2" s="4" t="s">
        <v>175</v>
      </c>
    </row>
    <row r="3" spans="2:7">
      <c r="B3" s="5" t="s">
        <v>185</v>
      </c>
      <c r="C3" s="5" t="s">
        <v>5501</v>
      </c>
      <c r="D3" s="5" t="s">
        <v>178</v>
      </c>
      <c r="E3" s="6" t="s">
        <v>5502</v>
      </c>
      <c r="F3" s="5" t="s">
        <v>717</v>
      </c>
      <c r="G3" s="5" t="s">
        <v>185</v>
      </c>
    </row>
    <row r="4" spans="2:7">
      <c r="B4" s="5" t="s">
        <v>278</v>
      </c>
      <c r="C4" s="5" t="s">
        <v>5503</v>
      </c>
      <c r="D4" s="5" t="s">
        <v>498</v>
      </c>
      <c r="E4" s="6" t="s">
        <v>5504</v>
      </c>
      <c r="F4" s="5" t="s">
        <v>717</v>
      </c>
      <c r="G4" s="5" t="s">
        <v>185</v>
      </c>
    </row>
    <row r="5" spans="2:7">
      <c r="B5" s="162" t="s">
        <v>685</v>
      </c>
      <c r="C5" s="162" t="s">
        <v>5505</v>
      </c>
      <c r="D5" s="5" t="s">
        <v>498</v>
      </c>
      <c r="E5" s="6" t="s">
        <v>5506</v>
      </c>
      <c r="F5" s="5" t="s">
        <v>3034</v>
      </c>
      <c r="G5" s="5" t="s">
        <v>185</v>
      </c>
    </row>
    <row r="6" spans="2:7">
      <c r="B6" s="162"/>
      <c r="C6" s="162"/>
      <c r="D6" s="5" t="s">
        <v>498</v>
      </c>
      <c r="E6" s="6" t="s">
        <v>5507</v>
      </c>
      <c r="F6" s="5" t="s">
        <v>257</v>
      </c>
      <c r="G6" s="5" t="s">
        <v>185</v>
      </c>
    </row>
    <row r="7" spans="2:7">
      <c r="B7" s="162"/>
      <c r="C7" s="162"/>
      <c r="D7" s="5" t="s">
        <v>498</v>
      </c>
      <c r="E7" s="6" t="s">
        <v>5508</v>
      </c>
      <c r="F7" s="5" t="s">
        <v>260</v>
      </c>
      <c r="G7" s="5" t="s">
        <v>185</v>
      </c>
    </row>
    <row r="8" spans="2:7">
      <c r="B8" s="162"/>
      <c r="C8" s="162"/>
      <c r="D8" s="5" t="s">
        <v>178</v>
      </c>
      <c r="E8" s="6" t="s">
        <v>5509</v>
      </c>
      <c r="F8" s="5" t="s">
        <v>262</v>
      </c>
      <c r="G8" s="5" t="s">
        <v>185</v>
      </c>
    </row>
    <row r="9" spans="2:7">
      <c r="B9" s="162"/>
      <c r="C9" s="162"/>
      <c r="D9" s="5" t="s">
        <v>178</v>
      </c>
      <c r="E9" s="6" t="s">
        <v>5510</v>
      </c>
      <c r="F9" s="5" t="s">
        <v>264</v>
      </c>
      <c r="G9" s="5" t="s">
        <v>185</v>
      </c>
    </row>
    <row r="10" spans="2:7">
      <c r="B10" s="162"/>
      <c r="C10" s="162"/>
      <c r="D10" s="5" t="s">
        <v>178</v>
      </c>
      <c r="E10" s="6" t="s">
        <v>5511</v>
      </c>
      <c r="F10" s="5" t="s">
        <v>266</v>
      </c>
      <c r="G10" s="5" t="s">
        <v>185</v>
      </c>
    </row>
    <row r="11" spans="2:7">
      <c r="B11" s="162" t="s">
        <v>2999</v>
      </c>
      <c r="C11" s="162" t="s">
        <v>5512</v>
      </c>
      <c r="D11" s="5" t="s">
        <v>498</v>
      </c>
      <c r="E11" s="6" t="s">
        <v>5513</v>
      </c>
      <c r="F11" s="5" t="s">
        <v>2996</v>
      </c>
      <c r="G11" s="5" t="s">
        <v>185</v>
      </c>
    </row>
    <row r="12" spans="2:7">
      <c r="B12" s="162"/>
      <c r="C12" s="162"/>
      <c r="D12" s="5" t="s">
        <v>498</v>
      </c>
      <c r="E12" s="6" t="s">
        <v>5514</v>
      </c>
      <c r="F12" s="5" t="s">
        <v>266</v>
      </c>
      <c r="G12" s="5" t="s">
        <v>185</v>
      </c>
    </row>
    <row r="13" spans="2:7">
      <c r="B13" s="162" t="s">
        <v>700</v>
      </c>
      <c r="C13" s="162" t="s">
        <v>5515</v>
      </c>
      <c r="D13" s="5" t="s">
        <v>498</v>
      </c>
      <c r="E13" s="6" t="s">
        <v>5516</v>
      </c>
      <c r="F13" s="5" t="s">
        <v>2996</v>
      </c>
      <c r="G13" s="5" t="s">
        <v>185</v>
      </c>
    </row>
    <row r="14" spans="2:7">
      <c r="B14" s="162"/>
      <c r="C14" s="162"/>
      <c r="D14" s="5" t="s">
        <v>498</v>
      </c>
      <c r="E14" s="6" t="s">
        <v>5517</v>
      </c>
      <c r="F14" s="5" t="s">
        <v>266</v>
      </c>
      <c r="G14" s="5" t="s">
        <v>185</v>
      </c>
    </row>
    <row r="15" spans="2:7">
      <c r="B15" s="162" t="s">
        <v>1223</v>
      </c>
      <c r="C15" s="162" t="s">
        <v>5518</v>
      </c>
      <c r="D15" s="5" t="s">
        <v>498</v>
      </c>
      <c r="E15" s="6" t="s">
        <v>5519</v>
      </c>
      <c r="F15" s="5" t="s">
        <v>2996</v>
      </c>
      <c r="G15" s="5" t="s">
        <v>185</v>
      </c>
    </row>
    <row r="16" spans="2:7">
      <c r="B16" s="162"/>
      <c r="C16" s="162"/>
      <c r="D16" s="5" t="s">
        <v>498</v>
      </c>
      <c r="E16" s="6" t="s">
        <v>5518</v>
      </c>
      <c r="F16" s="5" t="s">
        <v>266</v>
      </c>
      <c r="G16" s="5" t="s">
        <v>185</v>
      </c>
    </row>
    <row r="17" spans="2:7">
      <c r="B17" s="162" t="s">
        <v>1247</v>
      </c>
      <c r="C17" s="162" t="s">
        <v>5520</v>
      </c>
      <c r="D17" s="5" t="s">
        <v>498</v>
      </c>
      <c r="E17" s="6" t="s">
        <v>5521</v>
      </c>
      <c r="F17" s="5" t="s">
        <v>2996</v>
      </c>
      <c r="G17" s="5" t="s">
        <v>185</v>
      </c>
    </row>
    <row r="18" spans="2:7">
      <c r="B18" s="162"/>
      <c r="C18" s="162"/>
      <c r="D18" s="5" t="s">
        <v>498</v>
      </c>
      <c r="E18" s="6" t="s">
        <v>5522</v>
      </c>
      <c r="F18" s="5" t="s">
        <v>266</v>
      </c>
      <c r="G18" s="5" t="s">
        <v>185</v>
      </c>
    </row>
    <row r="19" spans="2:7">
      <c r="B19" s="162" t="s">
        <v>1257</v>
      </c>
      <c r="C19" s="162" t="s">
        <v>5523</v>
      </c>
      <c r="D19" s="5" t="s">
        <v>498</v>
      </c>
      <c r="E19" s="6" t="s">
        <v>5524</v>
      </c>
      <c r="F19" s="5" t="s">
        <v>2996</v>
      </c>
      <c r="G19" s="5" t="s">
        <v>185</v>
      </c>
    </row>
    <row r="20" spans="2:7">
      <c r="B20" s="162"/>
      <c r="C20" s="162"/>
      <c r="D20" s="5" t="s">
        <v>498</v>
      </c>
      <c r="E20" s="6" t="s">
        <v>5525</v>
      </c>
      <c r="F20" s="5" t="s">
        <v>266</v>
      </c>
      <c r="G20" s="5" t="s">
        <v>185</v>
      </c>
    </row>
    <row r="21" spans="2:7">
      <c r="B21" s="5" t="s">
        <v>1270</v>
      </c>
      <c r="C21" s="5" t="s">
        <v>5526</v>
      </c>
      <c r="D21" s="5" t="s">
        <v>498</v>
      </c>
      <c r="E21" s="6" t="s">
        <v>5527</v>
      </c>
      <c r="F21" s="5" t="s">
        <v>717</v>
      </c>
      <c r="G21" s="5" t="s">
        <v>5528</v>
      </c>
    </row>
  </sheetData>
  <sheetProtection selectLockedCells="1" selectUnlockedCells="1"/>
  <autoFilter ref="B2:G21" xr:uid="{00000000-0009-0000-0000-000019000000}"/>
  <mergeCells count="12">
    <mergeCell ref="B19:B20"/>
    <mergeCell ref="C5:C10"/>
    <mergeCell ref="C11:C12"/>
    <mergeCell ref="C13:C14"/>
    <mergeCell ref="C15:C16"/>
    <mergeCell ref="C17:C18"/>
    <mergeCell ref="C19:C20"/>
    <mergeCell ref="B5:B10"/>
    <mergeCell ref="B11:B12"/>
    <mergeCell ref="B13:B14"/>
    <mergeCell ref="B15:B16"/>
    <mergeCell ref="B17:B18"/>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G23"/>
  <sheetViews>
    <sheetView workbookViewId="0">
      <pane xSplit="5" ySplit="2" topLeftCell="F3" activePane="bottomRight" state="frozen"/>
      <selection pane="topRight"/>
      <selection pane="bottomLeft"/>
      <selection pane="bottomRight" activeCell="B1" sqref="B1:G23"/>
    </sheetView>
  </sheetViews>
  <sheetFormatPr defaultColWidth="9" defaultRowHeight="16.2"/>
  <cols>
    <col min="1" max="1" width="5.88671875" style="1" customWidth="1"/>
    <col min="2" max="2" width="10.88671875" style="2" customWidth="1"/>
    <col min="3" max="3" width="20.88671875" style="2" customWidth="1"/>
    <col min="4" max="4" width="10.88671875" style="2" customWidth="1"/>
    <col min="5" max="5" width="40.88671875" style="1" customWidth="1"/>
    <col min="6" max="6" width="10.88671875" style="2" customWidth="1"/>
    <col min="7" max="7" width="12.88671875" style="2" customWidth="1"/>
    <col min="8" max="253" width="9" style="1"/>
    <col min="254" max="255" width="14.44140625" style="1" customWidth="1"/>
    <col min="256" max="256" width="4.33203125" style="1" customWidth="1"/>
    <col min="257" max="257" width="36.6640625" style="1" customWidth="1"/>
    <col min="258" max="258" width="6.88671875" style="1" customWidth="1"/>
    <col min="259" max="259" width="12.109375" style="1" customWidth="1"/>
    <col min="260" max="261" width="9" style="1"/>
    <col min="262" max="262" width="2.44140625" style="1" customWidth="1"/>
    <col min="263" max="509" width="9" style="1"/>
    <col min="510" max="511" width="14.44140625" style="1" customWidth="1"/>
    <col min="512" max="512" width="4.33203125" style="1" customWidth="1"/>
    <col min="513" max="513" width="36.6640625" style="1" customWidth="1"/>
    <col min="514" max="514" width="6.88671875" style="1" customWidth="1"/>
    <col min="515" max="515" width="12.109375" style="1" customWidth="1"/>
    <col min="516" max="517" width="9" style="1"/>
    <col min="518" max="518" width="2.44140625" style="1" customWidth="1"/>
    <col min="519" max="765" width="9" style="1"/>
    <col min="766" max="767" width="14.44140625" style="1" customWidth="1"/>
    <col min="768" max="768" width="4.33203125" style="1" customWidth="1"/>
    <col min="769" max="769" width="36.6640625" style="1" customWidth="1"/>
    <col min="770" max="770" width="6.88671875" style="1" customWidth="1"/>
    <col min="771" max="771" width="12.109375" style="1" customWidth="1"/>
    <col min="772" max="773" width="9" style="1"/>
    <col min="774" max="774" width="2.44140625" style="1" customWidth="1"/>
    <col min="775" max="1021" width="9" style="1"/>
    <col min="1022" max="1023" width="14.44140625" style="1" customWidth="1"/>
    <col min="1024" max="1024" width="4.33203125" style="1" customWidth="1"/>
    <col min="1025" max="1025" width="36.6640625" style="1" customWidth="1"/>
    <col min="1026" max="1026" width="6.88671875" style="1" customWidth="1"/>
    <col min="1027" max="1027" width="12.109375" style="1" customWidth="1"/>
    <col min="1028" max="1029" width="9" style="1"/>
    <col min="1030" max="1030" width="2.44140625" style="1" customWidth="1"/>
    <col min="1031" max="1277" width="9" style="1"/>
    <col min="1278" max="1279" width="14.44140625" style="1" customWidth="1"/>
    <col min="1280" max="1280" width="4.33203125" style="1" customWidth="1"/>
    <col min="1281" max="1281" width="36.6640625" style="1" customWidth="1"/>
    <col min="1282" max="1282" width="6.88671875" style="1" customWidth="1"/>
    <col min="1283" max="1283" width="12.109375" style="1" customWidth="1"/>
    <col min="1284" max="1285" width="9" style="1"/>
    <col min="1286" max="1286" width="2.44140625" style="1" customWidth="1"/>
    <col min="1287" max="1533" width="9" style="1"/>
    <col min="1534" max="1535" width="14.44140625" style="1" customWidth="1"/>
    <col min="1536" max="1536" width="4.33203125" style="1" customWidth="1"/>
    <col min="1537" max="1537" width="36.6640625" style="1" customWidth="1"/>
    <col min="1538" max="1538" width="6.88671875" style="1" customWidth="1"/>
    <col min="1539" max="1539" width="12.109375" style="1" customWidth="1"/>
    <col min="1540" max="1541" width="9" style="1"/>
    <col min="1542" max="1542" width="2.44140625" style="1" customWidth="1"/>
    <col min="1543" max="1789" width="9" style="1"/>
    <col min="1790" max="1791" width="14.44140625" style="1" customWidth="1"/>
    <col min="1792" max="1792" width="4.33203125" style="1" customWidth="1"/>
    <col min="1793" max="1793" width="36.6640625" style="1" customWidth="1"/>
    <col min="1794" max="1794" width="6.88671875" style="1" customWidth="1"/>
    <col min="1795" max="1795" width="12.109375" style="1" customWidth="1"/>
    <col min="1796" max="1797" width="9" style="1"/>
    <col min="1798" max="1798" width="2.44140625" style="1" customWidth="1"/>
    <col min="1799" max="2045" width="9" style="1"/>
    <col min="2046" max="2047" width="14.44140625" style="1" customWidth="1"/>
    <col min="2048" max="2048" width="4.33203125" style="1" customWidth="1"/>
    <col min="2049" max="2049" width="36.6640625" style="1" customWidth="1"/>
    <col min="2050" max="2050" width="6.88671875" style="1" customWidth="1"/>
    <col min="2051" max="2051" width="12.109375" style="1" customWidth="1"/>
    <col min="2052" max="2053" width="9" style="1"/>
    <col min="2054" max="2054" width="2.44140625" style="1" customWidth="1"/>
    <col min="2055" max="2301" width="9" style="1"/>
    <col min="2302" max="2303" width="14.44140625" style="1" customWidth="1"/>
    <col min="2304" max="2304" width="4.33203125" style="1" customWidth="1"/>
    <col min="2305" max="2305" width="36.6640625" style="1" customWidth="1"/>
    <col min="2306" max="2306" width="6.88671875" style="1" customWidth="1"/>
    <col min="2307" max="2307" width="12.109375" style="1" customWidth="1"/>
    <col min="2308" max="2309" width="9" style="1"/>
    <col min="2310" max="2310" width="2.44140625" style="1" customWidth="1"/>
    <col min="2311" max="2557" width="9" style="1"/>
    <col min="2558" max="2559" width="14.44140625" style="1" customWidth="1"/>
    <col min="2560" max="2560" width="4.33203125" style="1" customWidth="1"/>
    <col min="2561" max="2561" width="36.6640625" style="1" customWidth="1"/>
    <col min="2562" max="2562" width="6.88671875" style="1" customWidth="1"/>
    <col min="2563" max="2563" width="12.109375" style="1" customWidth="1"/>
    <col min="2564" max="2565" width="9" style="1"/>
    <col min="2566" max="2566" width="2.44140625" style="1" customWidth="1"/>
    <col min="2567" max="2813" width="9" style="1"/>
    <col min="2814" max="2815" width="14.44140625" style="1" customWidth="1"/>
    <col min="2816" max="2816" width="4.33203125" style="1" customWidth="1"/>
    <col min="2817" max="2817" width="36.6640625" style="1" customWidth="1"/>
    <col min="2818" max="2818" width="6.88671875" style="1" customWidth="1"/>
    <col min="2819" max="2819" width="12.109375" style="1" customWidth="1"/>
    <col min="2820" max="2821" width="9" style="1"/>
    <col min="2822" max="2822" width="2.44140625" style="1" customWidth="1"/>
    <col min="2823" max="3069" width="9" style="1"/>
    <col min="3070" max="3071" width="14.44140625" style="1" customWidth="1"/>
    <col min="3072" max="3072" width="4.33203125" style="1" customWidth="1"/>
    <col min="3073" max="3073" width="36.6640625" style="1" customWidth="1"/>
    <col min="3074" max="3074" width="6.88671875" style="1" customWidth="1"/>
    <col min="3075" max="3075" width="12.109375" style="1" customWidth="1"/>
    <col min="3076" max="3077" width="9" style="1"/>
    <col min="3078" max="3078" width="2.44140625" style="1" customWidth="1"/>
    <col min="3079" max="3325" width="9" style="1"/>
    <col min="3326" max="3327" width="14.44140625" style="1" customWidth="1"/>
    <col min="3328" max="3328" width="4.33203125" style="1" customWidth="1"/>
    <col min="3329" max="3329" width="36.6640625" style="1" customWidth="1"/>
    <col min="3330" max="3330" width="6.88671875" style="1" customWidth="1"/>
    <col min="3331" max="3331" width="12.109375" style="1" customWidth="1"/>
    <col min="3332" max="3333" width="9" style="1"/>
    <col min="3334" max="3334" width="2.44140625" style="1" customWidth="1"/>
    <col min="3335" max="3581" width="9" style="1"/>
    <col min="3582" max="3583" width="14.44140625" style="1" customWidth="1"/>
    <col min="3584" max="3584" width="4.33203125" style="1" customWidth="1"/>
    <col min="3585" max="3585" width="36.6640625" style="1" customWidth="1"/>
    <col min="3586" max="3586" width="6.88671875" style="1" customWidth="1"/>
    <col min="3587" max="3587" width="12.109375" style="1" customWidth="1"/>
    <col min="3588" max="3589" width="9" style="1"/>
    <col min="3590" max="3590" width="2.44140625" style="1" customWidth="1"/>
    <col min="3591" max="3837" width="9" style="1"/>
    <col min="3838" max="3839" width="14.44140625" style="1" customWidth="1"/>
    <col min="3840" max="3840" width="4.33203125" style="1" customWidth="1"/>
    <col min="3841" max="3841" width="36.6640625" style="1" customWidth="1"/>
    <col min="3842" max="3842" width="6.88671875" style="1" customWidth="1"/>
    <col min="3843" max="3843" width="12.109375" style="1" customWidth="1"/>
    <col min="3844" max="3845" width="9" style="1"/>
    <col min="3846" max="3846" width="2.44140625" style="1" customWidth="1"/>
    <col min="3847" max="4093" width="9" style="1"/>
    <col min="4094" max="4095" width="14.44140625" style="1" customWidth="1"/>
    <col min="4096" max="4096" width="4.33203125" style="1" customWidth="1"/>
    <col min="4097" max="4097" width="36.6640625" style="1" customWidth="1"/>
    <col min="4098" max="4098" width="6.88671875" style="1" customWidth="1"/>
    <col min="4099" max="4099" width="12.109375" style="1" customWidth="1"/>
    <col min="4100" max="4101" width="9" style="1"/>
    <col min="4102" max="4102" width="2.44140625" style="1" customWidth="1"/>
    <col min="4103" max="4349" width="9" style="1"/>
    <col min="4350" max="4351" width="14.44140625" style="1" customWidth="1"/>
    <col min="4352" max="4352" width="4.33203125" style="1" customWidth="1"/>
    <col min="4353" max="4353" width="36.6640625" style="1" customWidth="1"/>
    <col min="4354" max="4354" width="6.88671875" style="1" customWidth="1"/>
    <col min="4355" max="4355" width="12.109375" style="1" customWidth="1"/>
    <col min="4356" max="4357" width="9" style="1"/>
    <col min="4358" max="4358" width="2.44140625" style="1" customWidth="1"/>
    <col min="4359" max="4605" width="9" style="1"/>
    <col min="4606" max="4607" width="14.44140625" style="1" customWidth="1"/>
    <col min="4608" max="4608" width="4.33203125" style="1" customWidth="1"/>
    <col min="4609" max="4609" width="36.6640625" style="1" customWidth="1"/>
    <col min="4610" max="4610" width="6.88671875" style="1" customWidth="1"/>
    <col min="4611" max="4611" width="12.109375" style="1" customWidth="1"/>
    <col min="4612" max="4613" width="9" style="1"/>
    <col min="4614" max="4614" width="2.44140625" style="1" customWidth="1"/>
    <col min="4615" max="4861" width="9" style="1"/>
    <col min="4862" max="4863" width="14.44140625" style="1" customWidth="1"/>
    <col min="4864" max="4864" width="4.33203125" style="1" customWidth="1"/>
    <col min="4865" max="4865" width="36.6640625" style="1" customWidth="1"/>
    <col min="4866" max="4866" width="6.88671875" style="1" customWidth="1"/>
    <col min="4867" max="4867" width="12.109375" style="1" customWidth="1"/>
    <col min="4868" max="4869" width="9" style="1"/>
    <col min="4870" max="4870" width="2.44140625" style="1" customWidth="1"/>
    <col min="4871" max="5117" width="9" style="1"/>
    <col min="5118" max="5119" width="14.44140625" style="1" customWidth="1"/>
    <col min="5120" max="5120" width="4.33203125" style="1" customWidth="1"/>
    <col min="5121" max="5121" width="36.6640625" style="1" customWidth="1"/>
    <col min="5122" max="5122" width="6.88671875" style="1" customWidth="1"/>
    <col min="5123" max="5123" width="12.109375" style="1" customWidth="1"/>
    <col min="5124" max="5125" width="9" style="1"/>
    <col min="5126" max="5126" width="2.44140625" style="1" customWidth="1"/>
    <col min="5127" max="5373" width="9" style="1"/>
    <col min="5374" max="5375" width="14.44140625" style="1" customWidth="1"/>
    <col min="5376" max="5376" width="4.33203125" style="1" customWidth="1"/>
    <col min="5377" max="5377" width="36.6640625" style="1" customWidth="1"/>
    <col min="5378" max="5378" width="6.88671875" style="1" customWidth="1"/>
    <col min="5379" max="5379" width="12.109375" style="1" customWidth="1"/>
    <col min="5380" max="5381" width="9" style="1"/>
    <col min="5382" max="5382" width="2.44140625" style="1" customWidth="1"/>
    <col min="5383" max="5629" width="9" style="1"/>
    <col min="5630" max="5631" width="14.44140625" style="1" customWidth="1"/>
    <col min="5632" max="5632" width="4.33203125" style="1" customWidth="1"/>
    <col min="5633" max="5633" width="36.6640625" style="1" customWidth="1"/>
    <col min="5634" max="5634" width="6.88671875" style="1" customWidth="1"/>
    <col min="5635" max="5635" width="12.109375" style="1" customWidth="1"/>
    <col min="5636" max="5637" width="9" style="1"/>
    <col min="5638" max="5638" width="2.44140625" style="1" customWidth="1"/>
    <col min="5639" max="5885" width="9" style="1"/>
    <col min="5886" max="5887" width="14.44140625" style="1" customWidth="1"/>
    <col min="5888" max="5888" width="4.33203125" style="1" customWidth="1"/>
    <col min="5889" max="5889" width="36.6640625" style="1" customWidth="1"/>
    <col min="5890" max="5890" width="6.88671875" style="1" customWidth="1"/>
    <col min="5891" max="5891" width="12.109375" style="1" customWidth="1"/>
    <col min="5892" max="5893" width="9" style="1"/>
    <col min="5894" max="5894" width="2.44140625" style="1" customWidth="1"/>
    <col min="5895" max="6141" width="9" style="1"/>
    <col min="6142" max="6143" width="14.44140625" style="1" customWidth="1"/>
    <col min="6144" max="6144" width="4.33203125" style="1" customWidth="1"/>
    <col min="6145" max="6145" width="36.6640625" style="1" customWidth="1"/>
    <col min="6146" max="6146" width="6.88671875" style="1" customWidth="1"/>
    <col min="6147" max="6147" width="12.109375" style="1" customWidth="1"/>
    <col min="6148" max="6149" width="9" style="1"/>
    <col min="6150" max="6150" width="2.44140625" style="1" customWidth="1"/>
    <col min="6151" max="6397" width="9" style="1"/>
    <col min="6398" max="6399" width="14.44140625" style="1" customWidth="1"/>
    <col min="6400" max="6400" width="4.33203125" style="1" customWidth="1"/>
    <col min="6401" max="6401" width="36.6640625" style="1" customWidth="1"/>
    <col min="6402" max="6402" width="6.88671875" style="1" customWidth="1"/>
    <col min="6403" max="6403" width="12.109375" style="1" customWidth="1"/>
    <col min="6404" max="6405" width="9" style="1"/>
    <col min="6406" max="6406" width="2.44140625" style="1" customWidth="1"/>
    <col min="6407" max="6653" width="9" style="1"/>
    <col min="6654" max="6655" width="14.44140625" style="1" customWidth="1"/>
    <col min="6656" max="6656" width="4.33203125" style="1" customWidth="1"/>
    <col min="6657" max="6657" width="36.6640625" style="1" customWidth="1"/>
    <col min="6658" max="6658" width="6.88671875" style="1" customWidth="1"/>
    <col min="6659" max="6659" width="12.109375" style="1" customWidth="1"/>
    <col min="6660" max="6661" width="9" style="1"/>
    <col min="6662" max="6662" width="2.44140625" style="1" customWidth="1"/>
    <col min="6663" max="6909" width="9" style="1"/>
    <col min="6910" max="6911" width="14.44140625" style="1" customWidth="1"/>
    <col min="6912" max="6912" width="4.33203125" style="1" customWidth="1"/>
    <col min="6913" max="6913" width="36.6640625" style="1" customWidth="1"/>
    <col min="6914" max="6914" width="6.88671875" style="1" customWidth="1"/>
    <col min="6915" max="6915" width="12.109375" style="1" customWidth="1"/>
    <col min="6916" max="6917" width="9" style="1"/>
    <col min="6918" max="6918" width="2.44140625" style="1" customWidth="1"/>
    <col min="6919" max="7165" width="9" style="1"/>
    <col min="7166" max="7167" width="14.44140625" style="1" customWidth="1"/>
    <col min="7168" max="7168" width="4.33203125" style="1" customWidth="1"/>
    <col min="7169" max="7169" width="36.6640625" style="1" customWidth="1"/>
    <col min="7170" max="7170" width="6.88671875" style="1" customWidth="1"/>
    <col min="7171" max="7171" width="12.109375" style="1" customWidth="1"/>
    <col min="7172" max="7173" width="9" style="1"/>
    <col min="7174" max="7174" width="2.44140625" style="1" customWidth="1"/>
    <col min="7175" max="7421" width="9" style="1"/>
    <col min="7422" max="7423" width="14.44140625" style="1" customWidth="1"/>
    <col min="7424" max="7424" width="4.33203125" style="1" customWidth="1"/>
    <col min="7425" max="7425" width="36.6640625" style="1" customWidth="1"/>
    <col min="7426" max="7426" width="6.88671875" style="1" customWidth="1"/>
    <col min="7427" max="7427" width="12.109375" style="1" customWidth="1"/>
    <col min="7428" max="7429" width="9" style="1"/>
    <col min="7430" max="7430" width="2.44140625" style="1" customWidth="1"/>
    <col min="7431" max="7677" width="9" style="1"/>
    <col min="7678" max="7679" width="14.44140625" style="1" customWidth="1"/>
    <col min="7680" max="7680" width="4.33203125" style="1" customWidth="1"/>
    <col min="7681" max="7681" width="36.6640625" style="1" customWidth="1"/>
    <col min="7682" max="7682" width="6.88671875" style="1" customWidth="1"/>
    <col min="7683" max="7683" width="12.109375" style="1" customWidth="1"/>
    <col min="7684" max="7685" width="9" style="1"/>
    <col min="7686" max="7686" width="2.44140625" style="1" customWidth="1"/>
    <col min="7687" max="7933" width="9" style="1"/>
    <col min="7934" max="7935" width="14.44140625" style="1" customWidth="1"/>
    <col min="7936" max="7936" width="4.33203125" style="1" customWidth="1"/>
    <col min="7937" max="7937" width="36.6640625" style="1" customWidth="1"/>
    <col min="7938" max="7938" width="6.88671875" style="1" customWidth="1"/>
    <col min="7939" max="7939" width="12.109375" style="1" customWidth="1"/>
    <col min="7940" max="7941" width="9" style="1"/>
    <col min="7942" max="7942" width="2.44140625" style="1" customWidth="1"/>
    <col min="7943" max="8189" width="9" style="1"/>
    <col min="8190" max="8191" width="14.44140625" style="1" customWidth="1"/>
    <col min="8192" max="8192" width="4.33203125" style="1" customWidth="1"/>
    <col min="8193" max="8193" width="36.6640625" style="1" customWidth="1"/>
    <col min="8194" max="8194" width="6.88671875" style="1" customWidth="1"/>
    <col min="8195" max="8195" width="12.109375" style="1" customWidth="1"/>
    <col min="8196" max="8197" width="9" style="1"/>
    <col min="8198" max="8198" width="2.44140625" style="1" customWidth="1"/>
    <col min="8199" max="8445" width="9" style="1"/>
    <col min="8446" max="8447" width="14.44140625" style="1" customWidth="1"/>
    <col min="8448" max="8448" width="4.33203125" style="1" customWidth="1"/>
    <col min="8449" max="8449" width="36.6640625" style="1" customWidth="1"/>
    <col min="8450" max="8450" width="6.88671875" style="1" customWidth="1"/>
    <col min="8451" max="8451" width="12.109375" style="1" customWidth="1"/>
    <col min="8452" max="8453" width="9" style="1"/>
    <col min="8454" max="8454" width="2.44140625" style="1" customWidth="1"/>
    <col min="8455" max="8701" width="9" style="1"/>
    <col min="8702" max="8703" width="14.44140625" style="1" customWidth="1"/>
    <col min="8704" max="8704" width="4.33203125" style="1" customWidth="1"/>
    <col min="8705" max="8705" width="36.6640625" style="1" customWidth="1"/>
    <col min="8706" max="8706" width="6.88671875" style="1" customWidth="1"/>
    <col min="8707" max="8707" width="12.109375" style="1" customWidth="1"/>
    <col min="8708" max="8709" width="9" style="1"/>
    <col min="8710" max="8710" width="2.44140625" style="1" customWidth="1"/>
    <col min="8711" max="8957" width="9" style="1"/>
    <col min="8958" max="8959" width="14.44140625" style="1" customWidth="1"/>
    <col min="8960" max="8960" width="4.33203125" style="1" customWidth="1"/>
    <col min="8961" max="8961" width="36.6640625" style="1" customWidth="1"/>
    <col min="8962" max="8962" width="6.88671875" style="1" customWidth="1"/>
    <col min="8963" max="8963" width="12.109375" style="1" customWidth="1"/>
    <col min="8964" max="8965" width="9" style="1"/>
    <col min="8966" max="8966" width="2.44140625" style="1" customWidth="1"/>
    <col min="8967" max="9213" width="9" style="1"/>
    <col min="9214" max="9215" width="14.44140625" style="1" customWidth="1"/>
    <col min="9216" max="9216" width="4.33203125" style="1" customWidth="1"/>
    <col min="9217" max="9217" width="36.6640625" style="1" customWidth="1"/>
    <col min="9218" max="9218" width="6.88671875" style="1" customWidth="1"/>
    <col min="9219" max="9219" width="12.109375" style="1" customWidth="1"/>
    <col min="9220" max="9221" width="9" style="1"/>
    <col min="9222" max="9222" width="2.44140625" style="1" customWidth="1"/>
    <col min="9223" max="9469" width="9" style="1"/>
    <col min="9470" max="9471" width="14.44140625" style="1" customWidth="1"/>
    <col min="9472" max="9472" width="4.33203125" style="1" customWidth="1"/>
    <col min="9473" max="9473" width="36.6640625" style="1" customWidth="1"/>
    <col min="9474" max="9474" width="6.88671875" style="1" customWidth="1"/>
    <col min="9475" max="9475" width="12.109375" style="1" customWidth="1"/>
    <col min="9476" max="9477" width="9" style="1"/>
    <col min="9478" max="9478" width="2.44140625" style="1" customWidth="1"/>
    <col min="9479" max="9725" width="9" style="1"/>
    <col min="9726" max="9727" width="14.44140625" style="1" customWidth="1"/>
    <col min="9728" max="9728" width="4.33203125" style="1" customWidth="1"/>
    <col min="9729" max="9729" width="36.6640625" style="1" customWidth="1"/>
    <col min="9730" max="9730" width="6.88671875" style="1" customWidth="1"/>
    <col min="9731" max="9731" width="12.109375" style="1" customWidth="1"/>
    <col min="9732" max="9733" width="9" style="1"/>
    <col min="9734" max="9734" width="2.44140625" style="1" customWidth="1"/>
    <col min="9735" max="9981" width="9" style="1"/>
    <col min="9982" max="9983" width="14.44140625" style="1" customWidth="1"/>
    <col min="9984" max="9984" width="4.33203125" style="1" customWidth="1"/>
    <col min="9985" max="9985" width="36.6640625" style="1" customWidth="1"/>
    <col min="9986" max="9986" width="6.88671875" style="1" customWidth="1"/>
    <col min="9987" max="9987" width="12.109375" style="1" customWidth="1"/>
    <col min="9988" max="9989" width="9" style="1"/>
    <col min="9990" max="9990" width="2.44140625" style="1" customWidth="1"/>
    <col min="9991" max="10237" width="9" style="1"/>
    <col min="10238" max="10239" width="14.44140625" style="1" customWidth="1"/>
    <col min="10240" max="10240" width="4.33203125" style="1" customWidth="1"/>
    <col min="10241" max="10241" width="36.6640625" style="1" customWidth="1"/>
    <col min="10242" max="10242" width="6.88671875" style="1" customWidth="1"/>
    <col min="10243" max="10243" width="12.109375" style="1" customWidth="1"/>
    <col min="10244" max="10245" width="9" style="1"/>
    <col min="10246" max="10246" width="2.44140625" style="1" customWidth="1"/>
    <col min="10247" max="10493" width="9" style="1"/>
    <col min="10494" max="10495" width="14.44140625" style="1" customWidth="1"/>
    <col min="10496" max="10496" width="4.33203125" style="1" customWidth="1"/>
    <col min="10497" max="10497" width="36.6640625" style="1" customWidth="1"/>
    <col min="10498" max="10498" width="6.88671875" style="1" customWidth="1"/>
    <col min="10499" max="10499" width="12.109375" style="1" customWidth="1"/>
    <col min="10500" max="10501" width="9" style="1"/>
    <col min="10502" max="10502" width="2.44140625" style="1" customWidth="1"/>
    <col min="10503" max="10749" width="9" style="1"/>
    <col min="10750" max="10751" width="14.44140625" style="1" customWidth="1"/>
    <col min="10752" max="10752" width="4.33203125" style="1" customWidth="1"/>
    <col min="10753" max="10753" width="36.6640625" style="1" customWidth="1"/>
    <col min="10754" max="10754" width="6.88671875" style="1" customWidth="1"/>
    <col min="10755" max="10755" width="12.109375" style="1" customWidth="1"/>
    <col min="10756" max="10757" width="9" style="1"/>
    <col min="10758" max="10758" width="2.44140625" style="1" customWidth="1"/>
    <col min="10759" max="11005" width="9" style="1"/>
    <col min="11006" max="11007" width="14.44140625" style="1" customWidth="1"/>
    <col min="11008" max="11008" width="4.33203125" style="1" customWidth="1"/>
    <col min="11009" max="11009" width="36.6640625" style="1" customWidth="1"/>
    <col min="11010" max="11010" width="6.88671875" style="1" customWidth="1"/>
    <col min="11011" max="11011" width="12.109375" style="1" customWidth="1"/>
    <col min="11012" max="11013" width="9" style="1"/>
    <col min="11014" max="11014" width="2.44140625" style="1" customWidth="1"/>
    <col min="11015" max="11261" width="9" style="1"/>
    <col min="11262" max="11263" width="14.44140625" style="1" customWidth="1"/>
    <col min="11264" max="11264" width="4.33203125" style="1" customWidth="1"/>
    <col min="11265" max="11265" width="36.6640625" style="1" customWidth="1"/>
    <col min="11266" max="11266" width="6.88671875" style="1" customWidth="1"/>
    <col min="11267" max="11267" width="12.109375" style="1" customWidth="1"/>
    <col min="11268" max="11269" width="9" style="1"/>
    <col min="11270" max="11270" width="2.44140625" style="1" customWidth="1"/>
    <col min="11271" max="11517" width="9" style="1"/>
    <col min="11518" max="11519" width="14.44140625" style="1" customWidth="1"/>
    <col min="11520" max="11520" width="4.33203125" style="1" customWidth="1"/>
    <col min="11521" max="11521" width="36.6640625" style="1" customWidth="1"/>
    <col min="11522" max="11522" width="6.88671875" style="1" customWidth="1"/>
    <col min="11523" max="11523" width="12.109375" style="1" customWidth="1"/>
    <col min="11524" max="11525" width="9" style="1"/>
    <col min="11526" max="11526" width="2.44140625" style="1" customWidth="1"/>
    <col min="11527" max="11773" width="9" style="1"/>
    <col min="11774" max="11775" width="14.44140625" style="1" customWidth="1"/>
    <col min="11776" max="11776" width="4.33203125" style="1" customWidth="1"/>
    <col min="11777" max="11777" width="36.6640625" style="1" customWidth="1"/>
    <col min="11778" max="11778" width="6.88671875" style="1" customWidth="1"/>
    <col min="11779" max="11779" width="12.109375" style="1" customWidth="1"/>
    <col min="11780" max="11781" width="9" style="1"/>
    <col min="11782" max="11782" width="2.44140625" style="1" customWidth="1"/>
    <col min="11783" max="12029" width="9" style="1"/>
    <col min="12030" max="12031" width="14.44140625" style="1" customWidth="1"/>
    <col min="12032" max="12032" width="4.33203125" style="1" customWidth="1"/>
    <col min="12033" max="12033" width="36.6640625" style="1" customWidth="1"/>
    <col min="12034" max="12034" width="6.88671875" style="1" customWidth="1"/>
    <col min="12035" max="12035" width="12.109375" style="1" customWidth="1"/>
    <col min="12036" max="12037" width="9" style="1"/>
    <col min="12038" max="12038" width="2.44140625" style="1" customWidth="1"/>
    <col min="12039" max="12285" width="9" style="1"/>
    <col min="12286" max="12287" width="14.44140625" style="1" customWidth="1"/>
    <col min="12288" max="12288" width="4.33203125" style="1" customWidth="1"/>
    <col min="12289" max="12289" width="36.6640625" style="1" customWidth="1"/>
    <col min="12290" max="12290" width="6.88671875" style="1" customWidth="1"/>
    <col min="12291" max="12291" width="12.109375" style="1" customWidth="1"/>
    <col min="12292" max="12293" width="9" style="1"/>
    <col min="12294" max="12294" width="2.44140625" style="1" customWidth="1"/>
    <col min="12295" max="12541" width="9" style="1"/>
    <col min="12542" max="12543" width="14.44140625" style="1" customWidth="1"/>
    <col min="12544" max="12544" width="4.33203125" style="1" customWidth="1"/>
    <col min="12545" max="12545" width="36.6640625" style="1" customWidth="1"/>
    <col min="12546" max="12546" width="6.88671875" style="1" customWidth="1"/>
    <col min="12547" max="12547" width="12.109375" style="1" customWidth="1"/>
    <col min="12548" max="12549" width="9" style="1"/>
    <col min="12550" max="12550" width="2.44140625" style="1" customWidth="1"/>
    <col min="12551" max="12797" width="9" style="1"/>
    <col min="12798" max="12799" width="14.44140625" style="1" customWidth="1"/>
    <col min="12800" max="12800" width="4.33203125" style="1" customWidth="1"/>
    <col min="12801" max="12801" width="36.6640625" style="1" customWidth="1"/>
    <col min="12802" max="12802" width="6.88671875" style="1" customWidth="1"/>
    <col min="12803" max="12803" width="12.109375" style="1" customWidth="1"/>
    <col min="12804" max="12805" width="9" style="1"/>
    <col min="12806" max="12806" width="2.44140625" style="1" customWidth="1"/>
    <col min="12807" max="13053" width="9" style="1"/>
    <col min="13054" max="13055" width="14.44140625" style="1" customWidth="1"/>
    <col min="13056" max="13056" width="4.33203125" style="1" customWidth="1"/>
    <col min="13057" max="13057" width="36.6640625" style="1" customWidth="1"/>
    <col min="13058" max="13058" width="6.88671875" style="1" customWidth="1"/>
    <col min="13059" max="13059" width="12.109375" style="1" customWidth="1"/>
    <col min="13060" max="13061" width="9" style="1"/>
    <col min="13062" max="13062" width="2.44140625" style="1" customWidth="1"/>
    <col min="13063" max="13309" width="9" style="1"/>
    <col min="13310" max="13311" width="14.44140625" style="1" customWidth="1"/>
    <col min="13312" max="13312" width="4.33203125" style="1" customWidth="1"/>
    <col min="13313" max="13313" width="36.6640625" style="1" customWidth="1"/>
    <col min="13314" max="13314" width="6.88671875" style="1" customWidth="1"/>
    <col min="13315" max="13315" width="12.109375" style="1" customWidth="1"/>
    <col min="13316" max="13317" width="9" style="1"/>
    <col min="13318" max="13318" width="2.44140625" style="1" customWidth="1"/>
    <col min="13319" max="13565" width="9" style="1"/>
    <col min="13566" max="13567" width="14.44140625" style="1" customWidth="1"/>
    <col min="13568" max="13568" width="4.33203125" style="1" customWidth="1"/>
    <col min="13569" max="13569" width="36.6640625" style="1" customWidth="1"/>
    <col min="13570" max="13570" width="6.88671875" style="1" customWidth="1"/>
    <col min="13571" max="13571" width="12.109375" style="1" customWidth="1"/>
    <col min="13572" max="13573" width="9" style="1"/>
    <col min="13574" max="13574" width="2.44140625" style="1" customWidth="1"/>
    <col min="13575" max="13821" width="9" style="1"/>
    <col min="13822" max="13823" width="14.44140625" style="1" customWidth="1"/>
    <col min="13824" max="13824" width="4.33203125" style="1" customWidth="1"/>
    <col min="13825" max="13825" width="36.6640625" style="1" customWidth="1"/>
    <col min="13826" max="13826" width="6.88671875" style="1" customWidth="1"/>
    <col min="13827" max="13827" width="12.109375" style="1" customWidth="1"/>
    <col min="13828" max="13829" width="9" style="1"/>
    <col min="13830" max="13830" width="2.44140625" style="1" customWidth="1"/>
    <col min="13831" max="14077" width="9" style="1"/>
    <col min="14078" max="14079" width="14.44140625" style="1" customWidth="1"/>
    <col min="14080" max="14080" width="4.33203125" style="1" customWidth="1"/>
    <col min="14081" max="14081" width="36.6640625" style="1" customWidth="1"/>
    <col min="14082" max="14082" width="6.88671875" style="1" customWidth="1"/>
    <col min="14083" max="14083" width="12.109375" style="1" customWidth="1"/>
    <col min="14084" max="14085" width="9" style="1"/>
    <col min="14086" max="14086" width="2.44140625" style="1" customWidth="1"/>
    <col min="14087" max="14333" width="9" style="1"/>
    <col min="14334" max="14335" width="14.44140625" style="1" customWidth="1"/>
    <col min="14336" max="14336" width="4.33203125" style="1" customWidth="1"/>
    <col min="14337" max="14337" width="36.6640625" style="1" customWidth="1"/>
    <col min="14338" max="14338" width="6.88671875" style="1" customWidth="1"/>
    <col min="14339" max="14339" width="12.109375" style="1" customWidth="1"/>
    <col min="14340" max="14341" width="9" style="1"/>
    <col min="14342" max="14342" width="2.44140625" style="1" customWidth="1"/>
    <col min="14343" max="14589" width="9" style="1"/>
    <col min="14590" max="14591" width="14.44140625" style="1" customWidth="1"/>
    <col min="14592" max="14592" width="4.33203125" style="1" customWidth="1"/>
    <col min="14593" max="14593" width="36.6640625" style="1" customWidth="1"/>
    <col min="14594" max="14594" width="6.88671875" style="1" customWidth="1"/>
    <col min="14595" max="14595" width="12.109375" style="1" customWidth="1"/>
    <col min="14596" max="14597" width="9" style="1"/>
    <col min="14598" max="14598" width="2.44140625" style="1" customWidth="1"/>
    <col min="14599" max="14845" width="9" style="1"/>
    <col min="14846" max="14847" width="14.44140625" style="1" customWidth="1"/>
    <col min="14848" max="14848" width="4.33203125" style="1" customWidth="1"/>
    <col min="14849" max="14849" width="36.6640625" style="1" customWidth="1"/>
    <col min="14850" max="14850" width="6.88671875" style="1" customWidth="1"/>
    <col min="14851" max="14851" width="12.109375" style="1" customWidth="1"/>
    <col min="14852" max="14853" width="9" style="1"/>
    <col min="14854" max="14854" width="2.44140625" style="1" customWidth="1"/>
    <col min="14855" max="15101" width="9" style="1"/>
    <col min="15102" max="15103" width="14.44140625" style="1" customWidth="1"/>
    <col min="15104" max="15104" width="4.33203125" style="1" customWidth="1"/>
    <col min="15105" max="15105" width="36.6640625" style="1" customWidth="1"/>
    <col min="15106" max="15106" width="6.88671875" style="1" customWidth="1"/>
    <col min="15107" max="15107" width="12.109375" style="1" customWidth="1"/>
    <col min="15108" max="15109" width="9" style="1"/>
    <col min="15110" max="15110" width="2.44140625" style="1" customWidth="1"/>
    <col min="15111" max="15357" width="9" style="1"/>
    <col min="15358" max="15359" width="14.44140625" style="1" customWidth="1"/>
    <col min="15360" max="15360" width="4.33203125" style="1" customWidth="1"/>
    <col min="15361" max="15361" width="36.6640625" style="1" customWidth="1"/>
    <col min="15362" max="15362" width="6.88671875" style="1" customWidth="1"/>
    <col min="15363" max="15363" width="12.109375" style="1" customWidth="1"/>
    <col min="15364" max="15365" width="9" style="1"/>
    <col min="15366" max="15366" width="2.44140625" style="1" customWidth="1"/>
    <col min="15367" max="15613" width="9" style="1"/>
    <col min="15614" max="15615" width="14.44140625" style="1" customWidth="1"/>
    <col min="15616" max="15616" width="4.33203125" style="1" customWidth="1"/>
    <col min="15617" max="15617" width="36.6640625" style="1" customWidth="1"/>
    <col min="15618" max="15618" width="6.88671875" style="1" customWidth="1"/>
    <col min="15619" max="15619" width="12.109375" style="1" customWidth="1"/>
    <col min="15620" max="15621" width="9" style="1"/>
    <col min="15622" max="15622" width="2.44140625" style="1" customWidth="1"/>
    <col min="15623" max="15869" width="9" style="1"/>
    <col min="15870" max="15871" width="14.44140625" style="1" customWidth="1"/>
    <col min="15872" max="15872" width="4.33203125" style="1" customWidth="1"/>
    <col min="15873" max="15873" width="36.6640625" style="1" customWidth="1"/>
    <col min="15874" max="15874" width="6.88671875" style="1" customWidth="1"/>
    <col min="15875" max="15875" width="12.109375" style="1" customWidth="1"/>
    <col min="15876" max="15877" width="9" style="1"/>
    <col min="15878" max="15878" width="2.44140625" style="1" customWidth="1"/>
    <col min="15879" max="16125" width="9" style="1"/>
    <col min="16126" max="16127" width="14.44140625" style="1" customWidth="1"/>
    <col min="16128" max="16128" width="4.33203125" style="1" customWidth="1"/>
    <col min="16129" max="16129" width="36.6640625" style="1" customWidth="1"/>
    <col min="16130" max="16130" width="6.88671875" style="1" customWidth="1"/>
    <col min="16131" max="16131" width="12.109375" style="1" customWidth="1"/>
    <col min="16132" max="16133" width="9" style="1"/>
    <col min="16134" max="16134" width="2.44140625" style="1" customWidth="1"/>
    <col min="16135" max="16384" width="9" style="1"/>
  </cols>
  <sheetData>
    <row r="1" spans="2:7">
      <c r="B1" s="3" t="s">
        <v>5529</v>
      </c>
    </row>
    <row r="2" spans="2:7">
      <c r="B2" s="4" t="s">
        <v>170</v>
      </c>
      <c r="C2" s="4" t="s">
        <v>171</v>
      </c>
      <c r="D2" s="4" t="s">
        <v>172</v>
      </c>
      <c r="E2" s="4" t="s">
        <v>173</v>
      </c>
      <c r="F2" s="4" t="s">
        <v>174</v>
      </c>
      <c r="G2" s="4" t="s">
        <v>175</v>
      </c>
    </row>
    <row r="3" spans="2:7">
      <c r="B3" s="5" t="s">
        <v>1453</v>
      </c>
      <c r="C3" s="5" t="s">
        <v>5530</v>
      </c>
      <c r="D3" s="5" t="s">
        <v>498</v>
      </c>
      <c r="E3" s="6" t="s">
        <v>5531</v>
      </c>
      <c r="F3" s="5" t="s">
        <v>717</v>
      </c>
      <c r="G3" s="5" t="s">
        <v>1453</v>
      </c>
    </row>
    <row r="4" spans="2:7">
      <c r="B4" s="5" t="s">
        <v>3728</v>
      </c>
      <c r="C4" s="5" t="s">
        <v>5532</v>
      </c>
      <c r="D4" s="5" t="s">
        <v>178</v>
      </c>
      <c r="E4" s="6" t="s">
        <v>5533</v>
      </c>
      <c r="F4" s="5" t="s">
        <v>717</v>
      </c>
      <c r="G4" s="5" t="s">
        <v>1453</v>
      </c>
    </row>
    <row r="5" spans="2:7">
      <c r="B5" s="5" t="s">
        <v>3736</v>
      </c>
      <c r="C5" s="5" t="s">
        <v>5534</v>
      </c>
      <c r="D5" s="5" t="s">
        <v>178</v>
      </c>
      <c r="E5" s="6" t="s">
        <v>5535</v>
      </c>
      <c r="F5" s="5" t="s">
        <v>717</v>
      </c>
      <c r="G5" s="5" t="s">
        <v>1453</v>
      </c>
    </row>
    <row r="6" spans="2:7">
      <c r="B6" s="162" t="s">
        <v>692</v>
      </c>
      <c r="C6" s="162" t="s">
        <v>5536</v>
      </c>
      <c r="D6" s="162" t="s">
        <v>498</v>
      </c>
      <c r="E6" s="6" t="s">
        <v>5537</v>
      </c>
      <c r="F6" s="5" t="s">
        <v>3273</v>
      </c>
      <c r="G6" s="5" t="s">
        <v>1453</v>
      </c>
    </row>
    <row r="7" spans="2:7">
      <c r="B7" s="162"/>
      <c r="C7" s="162"/>
      <c r="D7" s="162"/>
      <c r="E7" s="6" t="s">
        <v>5538</v>
      </c>
      <c r="F7" s="5" t="s">
        <v>303</v>
      </c>
      <c r="G7" s="5" t="s">
        <v>1453</v>
      </c>
    </row>
    <row r="8" spans="2:7">
      <c r="B8" s="162"/>
      <c r="C8" s="162"/>
      <c r="D8" s="5" t="s">
        <v>178</v>
      </c>
      <c r="E8" s="6" t="s">
        <v>5539</v>
      </c>
      <c r="F8" s="5" t="s">
        <v>257</v>
      </c>
      <c r="G8" s="5" t="s">
        <v>1453</v>
      </c>
    </row>
    <row r="9" spans="2:7">
      <c r="B9" s="162"/>
      <c r="C9" s="162"/>
      <c r="D9" s="5" t="s">
        <v>178</v>
      </c>
      <c r="E9" s="6" t="s">
        <v>5540</v>
      </c>
      <c r="F9" s="5" t="s">
        <v>260</v>
      </c>
      <c r="G9" s="5" t="s">
        <v>1453</v>
      </c>
    </row>
    <row r="10" spans="2:7">
      <c r="B10" s="162"/>
      <c r="C10" s="162"/>
      <c r="D10" s="5" t="s">
        <v>178</v>
      </c>
      <c r="E10" s="6" t="s">
        <v>5541</v>
      </c>
      <c r="F10" s="5" t="s">
        <v>262</v>
      </c>
      <c r="G10" s="5" t="s">
        <v>1453</v>
      </c>
    </row>
    <row r="11" spans="2:7">
      <c r="B11" s="162"/>
      <c r="C11" s="162"/>
      <c r="D11" s="5" t="s">
        <v>178</v>
      </c>
      <c r="E11" s="6" t="s">
        <v>5542</v>
      </c>
      <c r="F11" s="5" t="s">
        <v>264</v>
      </c>
      <c r="G11" s="5" t="s">
        <v>1453</v>
      </c>
    </row>
    <row r="12" spans="2:7">
      <c r="B12" s="162"/>
      <c r="C12" s="162"/>
      <c r="D12" s="5" t="s">
        <v>178</v>
      </c>
      <c r="E12" s="6" t="s">
        <v>5543</v>
      </c>
      <c r="F12" s="5" t="s">
        <v>266</v>
      </c>
      <c r="G12" s="5" t="s">
        <v>1453</v>
      </c>
    </row>
    <row r="13" spans="2:7">
      <c r="B13" s="162" t="s">
        <v>700</v>
      </c>
      <c r="C13" s="162" t="s">
        <v>5544</v>
      </c>
      <c r="D13" s="5" t="s">
        <v>498</v>
      </c>
      <c r="E13" s="6" t="s">
        <v>5545</v>
      </c>
      <c r="F13" s="5" t="s">
        <v>2996</v>
      </c>
      <c r="G13" s="5" t="s">
        <v>1453</v>
      </c>
    </row>
    <row r="14" spans="2:7">
      <c r="B14" s="162"/>
      <c r="C14" s="162"/>
      <c r="D14" s="5" t="s">
        <v>498</v>
      </c>
      <c r="E14" s="6" t="s">
        <v>5546</v>
      </c>
      <c r="F14" s="5" t="s">
        <v>266</v>
      </c>
      <c r="G14" s="5" t="s">
        <v>1453</v>
      </c>
    </row>
    <row r="15" spans="2:7">
      <c r="B15" s="162" t="s">
        <v>707</v>
      </c>
      <c r="C15" s="162" t="s">
        <v>5547</v>
      </c>
      <c r="D15" s="5" t="s">
        <v>498</v>
      </c>
      <c r="E15" s="6" t="s">
        <v>5548</v>
      </c>
      <c r="F15" s="5" t="s">
        <v>2996</v>
      </c>
      <c r="G15" s="5" t="s">
        <v>1453</v>
      </c>
    </row>
    <row r="16" spans="2:7">
      <c r="B16" s="162"/>
      <c r="C16" s="162"/>
      <c r="D16" s="5" t="s">
        <v>498</v>
      </c>
      <c r="E16" s="6" t="s">
        <v>5546</v>
      </c>
      <c r="F16" s="5" t="s">
        <v>266</v>
      </c>
      <c r="G16" s="5" t="s">
        <v>1453</v>
      </c>
    </row>
    <row r="17" spans="2:7">
      <c r="B17" s="162" t="s">
        <v>714</v>
      </c>
      <c r="C17" s="162" t="s">
        <v>5549</v>
      </c>
      <c r="D17" s="5" t="s">
        <v>498</v>
      </c>
      <c r="E17" s="6" t="s">
        <v>5550</v>
      </c>
      <c r="F17" s="5" t="s">
        <v>2996</v>
      </c>
      <c r="G17" s="5" t="s">
        <v>1453</v>
      </c>
    </row>
    <row r="18" spans="2:7">
      <c r="B18" s="162"/>
      <c r="C18" s="162"/>
      <c r="D18" s="5" t="s">
        <v>498</v>
      </c>
      <c r="E18" s="6" t="s">
        <v>5551</v>
      </c>
      <c r="F18" s="5" t="s">
        <v>266</v>
      </c>
      <c r="G18" s="5" t="s">
        <v>1453</v>
      </c>
    </row>
    <row r="19" spans="2:7">
      <c r="B19" s="5" t="s">
        <v>720</v>
      </c>
      <c r="C19" s="5" t="s">
        <v>5552</v>
      </c>
      <c r="D19" s="5" t="s">
        <v>498</v>
      </c>
      <c r="E19" s="6" t="s">
        <v>5553</v>
      </c>
      <c r="F19" s="5" t="s">
        <v>717</v>
      </c>
      <c r="G19" s="5" t="s">
        <v>5554</v>
      </c>
    </row>
    <row r="20" spans="2:7">
      <c r="B20" s="162" t="s">
        <v>750</v>
      </c>
      <c r="C20" s="162" t="s">
        <v>5555</v>
      </c>
      <c r="D20" s="5" t="s">
        <v>498</v>
      </c>
      <c r="E20" s="6" t="s">
        <v>5556</v>
      </c>
      <c r="F20" s="5" t="s">
        <v>591</v>
      </c>
      <c r="G20" s="5" t="s">
        <v>1453</v>
      </c>
    </row>
    <row r="21" spans="2:7">
      <c r="B21" s="162"/>
      <c r="C21" s="162"/>
      <c r="D21" s="5" t="s">
        <v>178</v>
      </c>
      <c r="E21" s="6" t="s">
        <v>5557</v>
      </c>
      <c r="F21" s="5" t="s">
        <v>594</v>
      </c>
      <c r="G21" s="5" t="s">
        <v>4014</v>
      </c>
    </row>
    <row r="22" spans="2:7">
      <c r="B22" s="162" t="s">
        <v>774</v>
      </c>
      <c r="C22" s="162" t="s">
        <v>5558</v>
      </c>
      <c r="D22" s="5" t="s">
        <v>498</v>
      </c>
      <c r="E22" s="6" t="s">
        <v>5559</v>
      </c>
      <c r="F22" s="5" t="s">
        <v>591</v>
      </c>
      <c r="G22" s="5" t="s">
        <v>1453</v>
      </c>
    </row>
    <row r="23" spans="2:7">
      <c r="B23" s="162"/>
      <c r="C23" s="162"/>
      <c r="D23" s="5" t="s">
        <v>498</v>
      </c>
      <c r="E23" s="6" t="s">
        <v>5560</v>
      </c>
      <c r="F23" s="5" t="s">
        <v>594</v>
      </c>
      <c r="G23" s="5" t="s">
        <v>1453</v>
      </c>
    </row>
  </sheetData>
  <sheetProtection selectLockedCells="1" selectUnlockedCells="1"/>
  <autoFilter ref="B2:G278" xr:uid="{00000000-0009-0000-0000-00001A000000}"/>
  <mergeCells count="13">
    <mergeCell ref="D6:D7"/>
    <mergeCell ref="B22:B23"/>
    <mergeCell ref="C6:C12"/>
    <mergeCell ref="C13:C14"/>
    <mergeCell ref="C15:C16"/>
    <mergeCell ref="C17:C18"/>
    <mergeCell ref="C20:C21"/>
    <mergeCell ref="C22:C23"/>
    <mergeCell ref="B6:B12"/>
    <mergeCell ref="B13:B14"/>
    <mergeCell ref="B15:B16"/>
    <mergeCell ref="B17:B18"/>
    <mergeCell ref="B20:B21"/>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53"/>
  <sheetViews>
    <sheetView workbookViewId="0">
      <pane xSplit="4" ySplit="4" topLeftCell="E30" activePane="bottomRight" state="frozen"/>
      <selection pane="topRight"/>
      <selection pane="bottomLeft"/>
      <selection pane="bottomRight" activeCell="D57" sqref="D57"/>
    </sheetView>
  </sheetViews>
  <sheetFormatPr defaultColWidth="9" defaultRowHeight="16.2"/>
  <cols>
    <col min="1" max="1" width="5.88671875" style="121" customWidth="1"/>
    <col min="2" max="2" width="9" style="121" customWidth="1"/>
    <col min="3" max="3" width="26" style="122" customWidth="1"/>
    <col min="4" max="4" width="28.44140625" style="123" customWidth="1"/>
    <col min="5" max="5" width="4.33203125" style="121" customWidth="1"/>
    <col min="6" max="6" width="4.109375" style="121" customWidth="1"/>
    <col min="7" max="7" width="11.88671875" style="121" customWidth="1"/>
    <col min="8" max="8" width="21.6640625" style="121" customWidth="1"/>
    <col min="9" max="9" width="57.109375" style="121" customWidth="1"/>
    <col min="10" max="16384" width="9" style="121"/>
  </cols>
  <sheetData>
    <row r="2" spans="2:9">
      <c r="B2" s="120" t="s">
        <v>119</v>
      </c>
    </row>
    <row r="4" spans="2:9">
      <c r="B4" s="124" t="s">
        <v>120</v>
      </c>
      <c r="C4" s="124" t="s">
        <v>121</v>
      </c>
      <c r="D4" s="124" t="s">
        <v>122</v>
      </c>
      <c r="G4" s="125" t="s">
        <v>123</v>
      </c>
      <c r="H4" s="125" t="s">
        <v>19</v>
      </c>
      <c r="I4" s="125" t="s">
        <v>124</v>
      </c>
    </row>
    <row r="5" spans="2:9">
      <c r="B5" s="126"/>
      <c r="C5" s="127" t="s">
        <v>125</v>
      </c>
      <c r="D5" s="127" t="s">
        <v>22</v>
      </c>
    </row>
    <row r="6" spans="2:9">
      <c r="B6" s="126"/>
      <c r="C6" s="127" t="s">
        <v>126</v>
      </c>
      <c r="D6" s="127" t="s">
        <v>22</v>
      </c>
    </row>
    <row r="7" spans="2:9">
      <c r="B7" s="154"/>
      <c r="C7" s="128" t="s">
        <v>127</v>
      </c>
      <c r="D7" s="128" t="s">
        <v>128</v>
      </c>
      <c r="G7" s="157" t="s">
        <v>129</v>
      </c>
      <c r="H7" s="157" t="s">
        <v>130</v>
      </c>
      <c r="I7" s="121" t="s">
        <v>131</v>
      </c>
    </row>
    <row r="8" spans="2:9">
      <c r="B8" s="154"/>
      <c r="C8" s="128" t="s">
        <v>132</v>
      </c>
      <c r="D8" s="128" t="s">
        <v>133</v>
      </c>
      <c r="G8" s="157"/>
      <c r="H8" s="157"/>
    </row>
    <row r="9" spans="2:9">
      <c r="B9" s="154" t="s">
        <v>20</v>
      </c>
      <c r="C9" s="127" t="s">
        <v>21</v>
      </c>
      <c r="D9" s="127" t="s">
        <v>22</v>
      </c>
    </row>
    <row r="10" spans="2:9">
      <c r="B10" s="154"/>
      <c r="C10" s="127" t="s">
        <v>23</v>
      </c>
      <c r="D10" s="127" t="s">
        <v>22</v>
      </c>
    </row>
    <row r="11" spans="2:9" ht="64.8">
      <c r="B11" s="154"/>
      <c r="C11" s="127" t="s">
        <v>24</v>
      </c>
      <c r="D11" s="127" t="s">
        <v>25</v>
      </c>
      <c r="G11" s="121" t="s">
        <v>134</v>
      </c>
      <c r="H11" s="130" t="s">
        <v>135</v>
      </c>
    </row>
    <row r="12" spans="2:9" ht="48.6">
      <c r="B12" s="154"/>
      <c r="C12" s="127" t="s">
        <v>27</v>
      </c>
      <c r="D12" s="127" t="s">
        <v>28</v>
      </c>
      <c r="G12" s="121" t="s">
        <v>136</v>
      </c>
      <c r="H12" s="121" t="s">
        <v>137</v>
      </c>
      <c r="I12" s="130" t="s">
        <v>138</v>
      </c>
    </row>
    <row r="13" spans="2:9">
      <c r="B13" s="154" t="s">
        <v>30</v>
      </c>
      <c r="C13" s="127" t="s">
        <v>31</v>
      </c>
      <c r="D13" s="127" t="s">
        <v>32</v>
      </c>
      <c r="G13" s="129" t="s">
        <v>139</v>
      </c>
      <c r="H13" s="129" t="s">
        <v>140</v>
      </c>
      <c r="I13" s="121" t="s">
        <v>141</v>
      </c>
    </row>
    <row r="14" spans="2:9">
      <c r="B14" s="154"/>
      <c r="C14" s="131" t="s">
        <v>34</v>
      </c>
      <c r="D14" s="131" t="s">
        <v>35</v>
      </c>
      <c r="G14" s="129" t="s">
        <v>142</v>
      </c>
      <c r="H14" s="129" t="s">
        <v>143</v>
      </c>
    </row>
    <row r="15" spans="2:9">
      <c r="B15" s="154"/>
      <c r="C15" s="127" t="s">
        <v>37</v>
      </c>
      <c r="D15" s="127" t="s">
        <v>38</v>
      </c>
      <c r="G15" s="158" t="s">
        <v>139</v>
      </c>
      <c r="H15" s="158" t="s">
        <v>140</v>
      </c>
      <c r="I15" s="121" t="s">
        <v>141</v>
      </c>
    </row>
    <row r="16" spans="2:9">
      <c r="B16" s="154"/>
      <c r="C16" s="127" t="s">
        <v>40</v>
      </c>
      <c r="D16" s="127" t="s">
        <v>41</v>
      </c>
      <c r="G16" s="158"/>
      <c r="H16" s="158"/>
    </row>
    <row r="17" spans="2:9">
      <c r="B17" s="154"/>
      <c r="C17" s="127" t="s">
        <v>43</v>
      </c>
      <c r="D17" s="127" t="s">
        <v>44</v>
      </c>
      <c r="G17" s="158"/>
      <c r="H17" s="158"/>
    </row>
    <row r="18" spans="2:9">
      <c r="B18" s="154"/>
      <c r="C18" s="132" t="s">
        <v>46</v>
      </c>
      <c r="D18" s="127" t="s">
        <v>47</v>
      </c>
      <c r="G18" s="158"/>
      <c r="H18" s="158"/>
    </row>
    <row r="19" spans="2:9">
      <c r="B19" s="154"/>
      <c r="C19" s="131" t="s">
        <v>49</v>
      </c>
      <c r="D19" s="131" t="s">
        <v>50</v>
      </c>
      <c r="G19" s="158" t="s">
        <v>144</v>
      </c>
      <c r="H19" s="158" t="s">
        <v>145</v>
      </c>
      <c r="I19" s="158" t="s">
        <v>146</v>
      </c>
    </row>
    <row r="20" spans="2:9">
      <c r="B20" s="154"/>
      <c r="C20" s="131" t="s">
        <v>52</v>
      </c>
      <c r="D20" s="131" t="s">
        <v>53</v>
      </c>
      <c r="G20" s="158"/>
      <c r="H20" s="158"/>
      <c r="I20" s="158"/>
    </row>
    <row r="21" spans="2:9">
      <c r="B21" s="154"/>
      <c r="C21" s="127" t="s">
        <v>54</v>
      </c>
      <c r="D21" s="127" t="s">
        <v>55</v>
      </c>
      <c r="G21" s="158"/>
      <c r="H21" s="158"/>
      <c r="I21" s="158"/>
    </row>
    <row r="22" spans="2:9">
      <c r="B22" s="154"/>
      <c r="C22" s="127" t="s">
        <v>57</v>
      </c>
      <c r="D22" s="127" t="s">
        <v>58</v>
      </c>
      <c r="G22" s="158"/>
      <c r="H22" s="158"/>
      <c r="I22" s="158"/>
    </row>
    <row r="23" spans="2:9">
      <c r="B23" s="155" t="s">
        <v>60</v>
      </c>
      <c r="C23" s="127" t="s">
        <v>61</v>
      </c>
      <c r="D23" s="127" t="s">
        <v>22</v>
      </c>
    </row>
    <row r="24" spans="2:9">
      <c r="B24" s="155"/>
      <c r="C24" s="131" t="s">
        <v>62</v>
      </c>
      <c r="D24" s="131" t="s">
        <v>63</v>
      </c>
      <c r="G24" s="158" t="s">
        <v>147</v>
      </c>
      <c r="H24" s="159" t="s">
        <v>148</v>
      </c>
    </row>
    <row r="25" spans="2:9" ht="74.099999999999994" customHeight="1">
      <c r="B25" s="155"/>
      <c r="C25" s="131" t="s">
        <v>65</v>
      </c>
      <c r="D25" s="131" t="s">
        <v>66</v>
      </c>
      <c r="G25" s="158"/>
      <c r="H25" s="159"/>
    </row>
    <row r="26" spans="2:9">
      <c r="B26" s="155"/>
      <c r="C26" s="131" t="s">
        <v>68</v>
      </c>
      <c r="D26" s="131" t="s">
        <v>69</v>
      </c>
      <c r="G26" s="121" t="s">
        <v>149</v>
      </c>
      <c r="H26" s="121" t="s">
        <v>150</v>
      </c>
    </row>
    <row r="27" spans="2:9">
      <c r="B27" s="155"/>
      <c r="C27" s="131" t="s">
        <v>71</v>
      </c>
      <c r="D27" s="131" t="s">
        <v>72</v>
      </c>
      <c r="G27" s="121" t="s">
        <v>151</v>
      </c>
      <c r="H27" s="121" t="s">
        <v>152</v>
      </c>
    </row>
    <row r="28" spans="2:9">
      <c r="B28" s="155"/>
      <c r="C28" s="131" t="s">
        <v>74</v>
      </c>
      <c r="D28" s="131" t="s">
        <v>75</v>
      </c>
    </row>
    <row r="29" spans="2:9">
      <c r="B29" s="155"/>
      <c r="C29" s="131" t="s">
        <v>76</v>
      </c>
      <c r="D29" s="131" t="s">
        <v>77</v>
      </c>
      <c r="G29" s="121" t="s">
        <v>153</v>
      </c>
      <c r="H29" s="121" t="s">
        <v>154</v>
      </c>
      <c r="I29" s="121" t="s">
        <v>155</v>
      </c>
    </row>
    <row r="30" spans="2:9">
      <c r="B30" s="155"/>
      <c r="C30" s="131" t="s">
        <v>79</v>
      </c>
      <c r="D30" s="131" t="s">
        <v>80</v>
      </c>
      <c r="H30" s="121" t="s">
        <v>156</v>
      </c>
      <c r="I30" s="121" t="s">
        <v>155</v>
      </c>
    </row>
    <row r="31" spans="2:9">
      <c r="B31" s="155"/>
      <c r="C31" s="131" t="s">
        <v>82</v>
      </c>
      <c r="D31" s="131" t="s">
        <v>83</v>
      </c>
      <c r="G31" s="158" t="s">
        <v>157</v>
      </c>
      <c r="H31" s="158" t="s">
        <v>158</v>
      </c>
      <c r="I31" s="121" t="s">
        <v>159</v>
      </c>
    </row>
    <row r="32" spans="2:9">
      <c r="B32" s="155"/>
      <c r="C32" s="131" t="s">
        <v>85</v>
      </c>
      <c r="D32" s="131" t="s">
        <v>86</v>
      </c>
      <c r="G32" s="158"/>
      <c r="H32" s="158"/>
    </row>
    <row r="33" spans="2:9">
      <c r="B33" s="155"/>
      <c r="C33" s="131" t="s">
        <v>88</v>
      </c>
      <c r="D33" s="131" t="s">
        <v>89</v>
      </c>
      <c r="G33" s="158"/>
      <c r="H33" s="158"/>
    </row>
    <row r="34" spans="2:9">
      <c r="B34" s="155"/>
      <c r="C34" s="131" t="s">
        <v>90</v>
      </c>
      <c r="D34" s="131" t="s">
        <v>91</v>
      </c>
      <c r="G34" s="158" t="s">
        <v>160</v>
      </c>
      <c r="H34" s="158" t="s">
        <v>161</v>
      </c>
      <c r="I34" s="158" t="s">
        <v>162</v>
      </c>
    </row>
    <row r="35" spans="2:9">
      <c r="B35" s="155"/>
      <c r="C35" s="131" t="s">
        <v>93</v>
      </c>
      <c r="D35" s="131" t="s">
        <v>94</v>
      </c>
      <c r="G35" s="158"/>
      <c r="H35" s="158"/>
      <c r="I35" s="158"/>
    </row>
    <row r="36" spans="2:9">
      <c r="B36" s="155"/>
      <c r="C36" s="131" t="s">
        <v>95</v>
      </c>
      <c r="D36" s="131" t="s">
        <v>96</v>
      </c>
      <c r="G36" s="158"/>
      <c r="H36" s="158"/>
      <c r="I36" s="158"/>
    </row>
    <row r="37" spans="2:9">
      <c r="B37" s="155"/>
      <c r="C37" s="131" t="s">
        <v>97</v>
      </c>
      <c r="D37" s="131" t="s">
        <v>98</v>
      </c>
      <c r="G37" s="158" t="s">
        <v>163</v>
      </c>
      <c r="H37" s="159" t="s">
        <v>164</v>
      </c>
      <c r="I37" s="158" t="s">
        <v>165</v>
      </c>
    </row>
    <row r="38" spans="2:9">
      <c r="B38" s="155"/>
      <c r="C38" s="131" t="s">
        <v>100</v>
      </c>
      <c r="D38" s="131" t="s">
        <v>101</v>
      </c>
      <c r="G38" s="158"/>
      <c r="H38" s="158"/>
      <c r="I38" s="158"/>
    </row>
    <row r="39" spans="2:9">
      <c r="B39" s="133"/>
      <c r="C39" s="131"/>
      <c r="D39" s="131"/>
    </row>
    <row r="40" spans="2:9">
      <c r="B40" s="133"/>
      <c r="C40" s="134"/>
      <c r="D40" s="131"/>
    </row>
    <row r="41" spans="2:9">
      <c r="B41" s="155"/>
      <c r="C41" s="135" t="s">
        <v>102</v>
      </c>
      <c r="D41" s="156" t="s">
        <v>22</v>
      </c>
    </row>
    <row r="42" spans="2:9">
      <c r="B42" s="155"/>
      <c r="C42" s="127" t="s">
        <v>103</v>
      </c>
      <c r="D42" s="156"/>
    </row>
    <row r="43" spans="2:9">
      <c r="B43" s="155"/>
      <c r="C43" s="135" t="s">
        <v>104</v>
      </c>
      <c r="D43" s="156" t="s">
        <v>105</v>
      </c>
    </row>
    <row r="44" spans="2:9">
      <c r="B44" s="155"/>
      <c r="C44" s="127" t="s">
        <v>106</v>
      </c>
      <c r="D44" s="156"/>
    </row>
    <row r="45" spans="2:9">
      <c r="B45" s="155"/>
      <c r="C45" s="135" t="s">
        <v>107</v>
      </c>
      <c r="D45" s="156" t="s">
        <v>108</v>
      </c>
    </row>
    <row r="46" spans="2:9">
      <c r="B46" s="155"/>
      <c r="C46" s="127" t="s">
        <v>109</v>
      </c>
      <c r="D46" s="156"/>
    </row>
    <row r="47" spans="2:9">
      <c r="B47" s="155"/>
      <c r="C47" s="135" t="s">
        <v>110</v>
      </c>
      <c r="D47" s="156" t="s">
        <v>111</v>
      </c>
    </row>
    <row r="48" spans="2:9">
      <c r="B48" s="155"/>
      <c r="C48" s="127" t="s">
        <v>112</v>
      </c>
      <c r="D48" s="156"/>
    </row>
    <row r="49" spans="2:8">
      <c r="B49" s="133"/>
      <c r="C49" s="131"/>
      <c r="D49" s="131"/>
    </row>
    <row r="50" spans="2:8">
      <c r="B50" s="155"/>
      <c r="C50" s="156" t="s">
        <v>113</v>
      </c>
      <c r="D50" s="135" t="s">
        <v>114</v>
      </c>
      <c r="G50" s="158" t="s">
        <v>166</v>
      </c>
      <c r="H50" s="158" t="s">
        <v>167</v>
      </c>
    </row>
    <row r="51" spans="2:8">
      <c r="B51" s="155"/>
      <c r="C51" s="156"/>
      <c r="D51" s="127" t="s">
        <v>116</v>
      </c>
      <c r="G51" s="158"/>
      <c r="H51" s="158"/>
    </row>
    <row r="52" spans="2:8">
      <c r="B52" s="133"/>
      <c r="C52" s="131" t="s">
        <v>117</v>
      </c>
      <c r="D52" s="131" t="s">
        <v>118</v>
      </c>
    </row>
    <row r="53" spans="2:8">
      <c r="B53" s="133"/>
      <c r="C53" s="131"/>
      <c r="D53" s="136"/>
    </row>
  </sheetData>
  <autoFilter ref="B4:D38" xr:uid="{00000000-0009-0000-0000-000002000000}"/>
  <mergeCells count="33">
    <mergeCell ref="I19:I22"/>
    <mergeCell ref="I34:I36"/>
    <mergeCell ref="I37:I38"/>
    <mergeCell ref="G50:G51"/>
    <mergeCell ref="H7:H8"/>
    <mergeCell ref="H15:H18"/>
    <mergeCell ref="H19:H22"/>
    <mergeCell ref="H24:H25"/>
    <mergeCell ref="H31:H33"/>
    <mergeCell ref="H34:H36"/>
    <mergeCell ref="H37:H38"/>
    <mergeCell ref="H50:H51"/>
    <mergeCell ref="D41:D42"/>
    <mergeCell ref="D43:D44"/>
    <mergeCell ref="D45:D46"/>
    <mergeCell ref="D47:D48"/>
    <mergeCell ref="G7:G8"/>
    <mergeCell ref="G15:G18"/>
    <mergeCell ref="G19:G22"/>
    <mergeCell ref="G24:G25"/>
    <mergeCell ref="G31:G33"/>
    <mergeCell ref="G34:G36"/>
    <mergeCell ref="G37:G38"/>
    <mergeCell ref="B43:B44"/>
    <mergeCell ref="B45:B46"/>
    <mergeCell ref="B47:B48"/>
    <mergeCell ref="B50:B51"/>
    <mergeCell ref="C50:C51"/>
    <mergeCell ref="B7:B8"/>
    <mergeCell ref="B9:B12"/>
    <mergeCell ref="B13:B22"/>
    <mergeCell ref="B23:B38"/>
    <mergeCell ref="B41:B42"/>
  </mergeCells>
  <phoneticPr fontId="29"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
  <sheetViews>
    <sheetView workbookViewId="0">
      <selection activeCell="L17" sqref="L17"/>
    </sheetView>
  </sheetViews>
  <sheetFormatPr defaultColWidth="9" defaultRowHeight="14.4"/>
  <cols>
    <col min="1" max="1" width="5.88671875" customWidth="1"/>
  </cols>
  <sheetData>
    <row r="2" spans="2:2" ht="16.2">
      <c r="B2" s="120" t="s">
        <v>168</v>
      </c>
    </row>
  </sheetData>
  <phoneticPr fontId="29" type="noConversion"/>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185"/>
  <sheetViews>
    <sheetView workbookViewId="0">
      <pane xSplit="5" ySplit="2" topLeftCell="I3" activePane="bottomRight" state="frozen"/>
      <selection pane="topRight"/>
      <selection pane="bottomLeft"/>
      <selection pane="bottomRight" activeCell="I7" sqref="I7"/>
    </sheetView>
  </sheetViews>
  <sheetFormatPr defaultColWidth="9" defaultRowHeight="16.2"/>
  <cols>
    <col min="1" max="1" width="5.88671875" style="98" customWidth="1"/>
    <col min="2" max="4" width="10.88671875" style="98" customWidth="1"/>
    <col min="5" max="5" width="40.88671875" style="98" customWidth="1"/>
    <col min="6" max="7" width="10.88671875" style="99" customWidth="1"/>
    <col min="8" max="8" width="100.88671875" style="98" customWidth="1"/>
    <col min="9" max="9" width="14.6640625" style="98" customWidth="1"/>
    <col min="10" max="260" width="9" style="98"/>
    <col min="261" max="261" width="45.109375" style="98" customWidth="1"/>
    <col min="262" max="262" width="12.6640625" style="98" customWidth="1"/>
    <col min="263" max="263" width="13" style="98" customWidth="1"/>
    <col min="264" max="264" width="114" style="98" customWidth="1"/>
    <col min="265" max="265" width="14.6640625" style="98" customWidth="1"/>
    <col min="266" max="516" width="9" style="98"/>
    <col min="517" max="517" width="45.109375" style="98" customWidth="1"/>
    <col min="518" max="518" width="12.6640625" style="98" customWidth="1"/>
    <col min="519" max="519" width="13" style="98" customWidth="1"/>
    <col min="520" max="520" width="114" style="98" customWidth="1"/>
    <col min="521" max="521" width="14.6640625" style="98" customWidth="1"/>
    <col min="522" max="772" width="9" style="98"/>
    <col min="773" max="773" width="45.109375" style="98" customWidth="1"/>
    <col min="774" max="774" width="12.6640625" style="98" customWidth="1"/>
    <col min="775" max="775" width="13" style="98" customWidth="1"/>
    <col min="776" max="776" width="114" style="98" customWidth="1"/>
    <col min="777" max="777" width="14.6640625" style="98" customWidth="1"/>
    <col min="778" max="1028" width="9" style="98"/>
    <col min="1029" max="1029" width="45.109375" style="98" customWidth="1"/>
    <col min="1030" max="1030" width="12.6640625" style="98" customWidth="1"/>
    <col min="1031" max="1031" width="13" style="98" customWidth="1"/>
    <col min="1032" max="1032" width="114" style="98" customWidth="1"/>
    <col min="1033" max="1033" width="14.6640625" style="98" customWidth="1"/>
    <col min="1034" max="1284" width="9" style="98"/>
    <col min="1285" max="1285" width="45.109375" style="98" customWidth="1"/>
    <col min="1286" max="1286" width="12.6640625" style="98" customWidth="1"/>
    <col min="1287" max="1287" width="13" style="98" customWidth="1"/>
    <col min="1288" max="1288" width="114" style="98" customWidth="1"/>
    <col min="1289" max="1289" width="14.6640625" style="98" customWidth="1"/>
    <col min="1290" max="1540" width="9" style="98"/>
    <col min="1541" max="1541" width="45.109375" style="98" customWidth="1"/>
    <col min="1542" max="1542" width="12.6640625" style="98" customWidth="1"/>
    <col min="1543" max="1543" width="13" style="98" customWidth="1"/>
    <col min="1544" max="1544" width="114" style="98" customWidth="1"/>
    <col min="1545" max="1545" width="14.6640625" style="98" customWidth="1"/>
    <col min="1546" max="1796" width="9" style="98"/>
    <col min="1797" max="1797" width="45.109375" style="98" customWidth="1"/>
    <col min="1798" max="1798" width="12.6640625" style="98" customWidth="1"/>
    <col min="1799" max="1799" width="13" style="98" customWidth="1"/>
    <col min="1800" max="1800" width="114" style="98" customWidth="1"/>
    <col min="1801" max="1801" width="14.6640625" style="98" customWidth="1"/>
    <col min="1802" max="2052" width="9" style="98"/>
    <col min="2053" max="2053" width="45.109375" style="98" customWidth="1"/>
    <col min="2054" max="2054" width="12.6640625" style="98" customWidth="1"/>
    <col min="2055" max="2055" width="13" style="98" customWidth="1"/>
    <col min="2056" max="2056" width="114" style="98" customWidth="1"/>
    <col min="2057" max="2057" width="14.6640625" style="98" customWidth="1"/>
    <col min="2058" max="2308" width="9" style="98"/>
    <col min="2309" max="2309" width="45.109375" style="98" customWidth="1"/>
    <col min="2310" max="2310" width="12.6640625" style="98" customWidth="1"/>
    <col min="2311" max="2311" width="13" style="98" customWidth="1"/>
    <col min="2312" max="2312" width="114" style="98" customWidth="1"/>
    <col min="2313" max="2313" width="14.6640625" style="98" customWidth="1"/>
    <col min="2314" max="2564" width="9" style="98"/>
    <col min="2565" max="2565" width="45.109375" style="98" customWidth="1"/>
    <col min="2566" max="2566" width="12.6640625" style="98" customWidth="1"/>
    <col min="2567" max="2567" width="13" style="98" customWidth="1"/>
    <col min="2568" max="2568" width="114" style="98" customWidth="1"/>
    <col min="2569" max="2569" width="14.6640625" style="98" customWidth="1"/>
    <col min="2570" max="2820" width="9" style="98"/>
    <col min="2821" max="2821" width="45.109375" style="98" customWidth="1"/>
    <col min="2822" max="2822" width="12.6640625" style="98" customWidth="1"/>
    <col min="2823" max="2823" width="13" style="98" customWidth="1"/>
    <col min="2824" max="2824" width="114" style="98" customWidth="1"/>
    <col min="2825" max="2825" width="14.6640625" style="98" customWidth="1"/>
    <col min="2826" max="3076" width="9" style="98"/>
    <col min="3077" max="3077" width="45.109375" style="98" customWidth="1"/>
    <col min="3078" max="3078" width="12.6640625" style="98" customWidth="1"/>
    <col min="3079" max="3079" width="13" style="98" customWidth="1"/>
    <col min="3080" max="3080" width="114" style="98" customWidth="1"/>
    <col min="3081" max="3081" width="14.6640625" style="98" customWidth="1"/>
    <col min="3082" max="3332" width="9" style="98"/>
    <col min="3333" max="3333" width="45.109375" style="98" customWidth="1"/>
    <col min="3334" max="3334" width="12.6640625" style="98" customWidth="1"/>
    <col min="3335" max="3335" width="13" style="98" customWidth="1"/>
    <col min="3336" max="3336" width="114" style="98" customWidth="1"/>
    <col min="3337" max="3337" width="14.6640625" style="98" customWidth="1"/>
    <col min="3338" max="3588" width="9" style="98"/>
    <col min="3589" max="3589" width="45.109375" style="98" customWidth="1"/>
    <col min="3590" max="3590" width="12.6640625" style="98" customWidth="1"/>
    <col min="3591" max="3591" width="13" style="98" customWidth="1"/>
    <col min="3592" max="3592" width="114" style="98" customWidth="1"/>
    <col min="3593" max="3593" width="14.6640625" style="98" customWidth="1"/>
    <col min="3594" max="3844" width="9" style="98"/>
    <col min="3845" max="3845" width="45.109375" style="98" customWidth="1"/>
    <col min="3846" max="3846" width="12.6640625" style="98" customWidth="1"/>
    <col min="3847" max="3847" width="13" style="98" customWidth="1"/>
    <col min="3848" max="3848" width="114" style="98" customWidth="1"/>
    <col min="3849" max="3849" width="14.6640625" style="98" customWidth="1"/>
    <col min="3850" max="4100" width="9" style="98"/>
    <col min="4101" max="4101" width="45.109375" style="98" customWidth="1"/>
    <col min="4102" max="4102" width="12.6640625" style="98" customWidth="1"/>
    <col min="4103" max="4103" width="13" style="98" customWidth="1"/>
    <col min="4104" max="4104" width="114" style="98" customWidth="1"/>
    <col min="4105" max="4105" width="14.6640625" style="98" customWidth="1"/>
    <col min="4106" max="4356" width="9" style="98"/>
    <col min="4357" max="4357" width="45.109375" style="98" customWidth="1"/>
    <col min="4358" max="4358" width="12.6640625" style="98" customWidth="1"/>
    <col min="4359" max="4359" width="13" style="98" customWidth="1"/>
    <col min="4360" max="4360" width="114" style="98" customWidth="1"/>
    <col min="4361" max="4361" width="14.6640625" style="98" customWidth="1"/>
    <col min="4362" max="4612" width="9" style="98"/>
    <col min="4613" max="4613" width="45.109375" style="98" customWidth="1"/>
    <col min="4614" max="4614" width="12.6640625" style="98" customWidth="1"/>
    <col min="4615" max="4615" width="13" style="98" customWidth="1"/>
    <col min="4616" max="4616" width="114" style="98" customWidth="1"/>
    <col min="4617" max="4617" width="14.6640625" style="98" customWidth="1"/>
    <col min="4618" max="4868" width="9" style="98"/>
    <col min="4869" max="4869" width="45.109375" style="98" customWidth="1"/>
    <col min="4870" max="4870" width="12.6640625" style="98" customWidth="1"/>
    <col min="4871" max="4871" width="13" style="98" customWidth="1"/>
    <col min="4872" max="4872" width="114" style="98" customWidth="1"/>
    <col min="4873" max="4873" width="14.6640625" style="98" customWidth="1"/>
    <col min="4874" max="5124" width="9" style="98"/>
    <col min="5125" max="5125" width="45.109375" style="98" customWidth="1"/>
    <col min="5126" max="5126" width="12.6640625" style="98" customWidth="1"/>
    <col min="5127" max="5127" width="13" style="98" customWidth="1"/>
    <col min="5128" max="5128" width="114" style="98" customWidth="1"/>
    <col min="5129" max="5129" width="14.6640625" style="98" customWidth="1"/>
    <col min="5130" max="5380" width="9" style="98"/>
    <col min="5381" max="5381" width="45.109375" style="98" customWidth="1"/>
    <col min="5382" max="5382" width="12.6640625" style="98" customWidth="1"/>
    <col min="5383" max="5383" width="13" style="98" customWidth="1"/>
    <col min="5384" max="5384" width="114" style="98" customWidth="1"/>
    <col min="5385" max="5385" width="14.6640625" style="98" customWidth="1"/>
    <col min="5386" max="5636" width="9" style="98"/>
    <col min="5637" max="5637" width="45.109375" style="98" customWidth="1"/>
    <col min="5638" max="5638" width="12.6640625" style="98" customWidth="1"/>
    <col min="5639" max="5639" width="13" style="98" customWidth="1"/>
    <col min="5640" max="5640" width="114" style="98" customWidth="1"/>
    <col min="5641" max="5641" width="14.6640625" style="98" customWidth="1"/>
    <col min="5642" max="5892" width="9" style="98"/>
    <col min="5893" max="5893" width="45.109375" style="98" customWidth="1"/>
    <col min="5894" max="5894" width="12.6640625" style="98" customWidth="1"/>
    <col min="5895" max="5895" width="13" style="98" customWidth="1"/>
    <col min="5896" max="5896" width="114" style="98" customWidth="1"/>
    <col min="5897" max="5897" width="14.6640625" style="98" customWidth="1"/>
    <col min="5898" max="6148" width="9" style="98"/>
    <col min="6149" max="6149" width="45.109375" style="98" customWidth="1"/>
    <col min="6150" max="6150" width="12.6640625" style="98" customWidth="1"/>
    <col min="6151" max="6151" width="13" style="98" customWidth="1"/>
    <col min="6152" max="6152" width="114" style="98" customWidth="1"/>
    <col min="6153" max="6153" width="14.6640625" style="98" customWidth="1"/>
    <col min="6154" max="6404" width="9" style="98"/>
    <col min="6405" max="6405" width="45.109375" style="98" customWidth="1"/>
    <col min="6406" max="6406" width="12.6640625" style="98" customWidth="1"/>
    <col min="6407" max="6407" width="13" style="98" customWidth="1"/>
    <col min="6408" max="6408" width="114" style="98" customWidth="1"/>
    <col min="6409" max="6409" width="14.6640625" style="98" customWidth="1"/>
    <col min="6410" max="6660" width="9" style="98"/>
    <col min="6661" max="6661" width="45.109375" style="98" customWidth="1"/>
    <col min="6662" max="6662" width="12.6640625" style="98" customWidth="1"/>
    <col min="6663" max="6663" width="13" style="98" customWidth="1"/>
    <col min="6664" max="6664" width="114" style="98" customWidth="1"/>
    <col min="6665" max="6665" width="14.6640625" style="98" customWidth="1"/>
    <col min="6666" max="6916" width="9" style="98"/>
    <col min="6917" max="6917" width="45.109375" style="98" customWidth="1"/>
    <col min="6918" max="6918" width="12.6640625" style="98" customWidth="1"/>
    <col min="6919" max="6919" width="13" style="98" customWidth="1"/>
    <col min="6920" max="6920" width="114" style="98" customWidth="1"/>
    <col min="6921" max="6921" width="14.6640625" style="98" customWidth="1"/>
    <col min="6922" max="7172" width="9" style="98"/>
    <col min="7173" max="7173" width="45.109375" style="98" customWidth="1"/>
    <col min="7174" max="7174" width="12.6640625" style="98" customWidth="1"/>
    <col min="7175" max="7175" width="13" style="98" customWidth="1"/>
    <col min="7176" max="7176" width="114" style="98" customWidth="1"/>
    <col min="7177" max="7177" width="14.6640625" style="98" customWidth="1"/>
    <col min="7178" max="7428" width="9" style="98"/>
    <col min="7429" max="7429" width="45.109375" style="98" customWidth="1"/>
    <col min="7430" max="7430" width="12.6640625" style="98" customWidth="1"/>
    <col min="7431" max="7431" width="13" style="98" customWidth="1"/>
    <col min="7432" max="7432" width="114" style="98" customWidth="1"/>
    <col min="7433" max="7433" width="14.6640625" style="98" customWidth="1"/>
    <col min="7434" max="7684" width="9" style="98"/>
    <col min="7685" max="7685" width="45.109375" style="98" customWidth="1"/>
    <col min="7686" max="7686" width="12.6640625" style="98" customWidth="1"/>
    <col min="7687" max="7687" width="13" style="98" customWidth="1"/>
    <col min="7688" max="7688" width="114" style="98" customWidth="1"/>
    <col min="7689" max="7689" width="14.6640625" style="98" customWidth="1"/>
    <col min="7690" max="7940" width="9" style="98"/>
    <col min="7941" max="7941" width="45.109375" style="98" customWidth="1"/>
    <col min="7942" max="7942" width="12.6640625" style="98" customWidth="1"/>
    <col min="7943" max="7943" width="13" style="98" customWidth="1"/>
    <col min="7944" max="7944" width="114" style="98" customWidth="1"/>
    <col min="7945" max="7945" width="14.6640625" style="98" customWidth="1"/>
    <col min="7946" max="8196" width="9" style="98"/>
    <col min="8197" max="8197" width="45.109375" style="98" customWidth="1"/>
    <col min="8198" max="8198" width="12.6640625" style="98" customWidth="1"/>
    <col min="8199" max="8199" width="13" style="98" customWidth="1"/>
    <col min="8200" max="8200" width="114" style="98" customWidth="1"/>
    <col min="8201" max="8201" width="14.6640625" style="98" customWidth="1"/>
    <col min="8202" max="8452" width="9" style="98"/>
    <col min="8453" max="8453" width="45.109375" style="98" customWidth="1"/>
    <col min="8454" max="8454" width="12.6640625" style="98" customWidth="1"/>
    <col min="8455" max="8455" width="13" style="98" customWidth="1"/>
    <col min="8456" max="8456" width="114" style="98" customWidth="1"/>
    <col min="8457" max="8457" width="14.6640625" style="98" customWidth="1"/>
    <col min="8458" max="8708" width="9" style="98"/>
    <col min="8709" max="8709" width="45.109375" style="98" customWidth="1"/>
    <col min="8710" max="8710" width="12.6640625" style="98" customWidth="1"/>
    <col min="8711" max="8711" width="13" style="98" customWidth="1"/>
    <col min="8712" max="8712" width="114" style="98" customWidth="1"/>
    <col min="8713" max="8713" width="14.6640625" style="98" customWidth="1"/>
    <col min="8714" max="8964" width="9" style="98"/>
    <col min="8965" max="8965" width="45.109375" style="98" customWidth="1"/>
    <col min="8966" max="8966" width="12.6640625" style="98" customWidth="1"/>
    <col min="8967" max="8967" width="13" style="98" customWidth="1"/>
    <col min="8968" max="8968" width="114" style="98" customWidth="1"/>
    <col min="8969" max="8969" width="14.6640625" style="98" customWidth="1"/>
    <col min="8970" max="9220" width="9" style="98"/>
    <col min="9221" max="9221" width="45.109375" style="98" customWidth="1"/>
    <col min="9222" max="9222" width="12.6640625" style="98" customWidth="1"/>
    <col min="9223" max="9223" width="13" style="98" customWidth="1"/>
    <col min="9224" max="9224" width="114" style="98" customWidth="1"/>
    <col min="9225" max="9225" width="14.6640625" style="98" customWidth="1"/>
    <col min="9226" max="9476" width="9" style="98"/>
    <col min="9477" max="9477" width="45.109375" style="98" customWidth="1"/>
    <col min="9478" max="9478" width="12.6640625" style="98" customWidth="1"/>
    <col min="9479" max="9479" width="13" style="98" customWidth="1"/>
    <col min="9480" max="9480" width="114" style="98" customWidth="1"/>
    <col min="9481" max="9481" width="14.6640625" style="98" customWidth="1"/>
    <col min="9482" max="9732" width="9" style="98"/>
    <col min="9733" max="9733" width="45.109375" style="98" customWidth="1"/>
    <col min="9734" max="9734" width="12.6640625" style="98" customWidth="1"/>
    <col min="9735" max="9735" width="13" style="98" customWidth="1"/>
    <col min="9736" max="9736" width="114" style="98" customWidth="1"/>
    <col min="9737" max="9737" width="14.6640625" style="98" customWidth="1"/>
    <col min="9738" max="9988" width="9" style="98"/>
    <col min="9989" max="9989" width="45.109375" style="98" customWidth="1"/>
    <col min="9990" max="9990" width="12.6640625" style="98" customWidth="1"/>
    <col min="9991" max="9991" width="13" style="98" customWidth="1"/>
    <col min="9992" max="9992" width="114" style="98" customWidth="1"/>
    <col min="9993" max="9993" width="14.6640625" style="98" customWidth="1"/>
    <col min="9994" max="10244" width="9" style="98"/>
    <col min="10245" max="10245" width="45.109375" style="98" customWidth="1"/>
    <col min="10246" max="10246" width="12.6640625" style="98" customWidth="1"/>
    <col min="10247" max="10247" width="13" style="98" customWidth="1"/>
    <col min="10248" max="10248" width="114" style="98" customWidth="1"/>
    <col min="10249" max="10249" width="14.6640625" style="98" customWidth="1"/>
    <col min="10250" max="10500" width="9" style="98"/>
    <col min="10501" max="10501" width="45.109375" style="98" customWidth="1"/>
    <col min="10502" max="10502" width="12.6640625" style="98" customWidth="1"/>
    <col min="10503" max="10503" width="13" style="98" customWidth="1"/>
    <col min="10504" max="10504" width="114" style="98" customWidth="1"/>
    <col min="10505" max="10505" width="14.6640625" style="98" customWidth="1"/>
    <col min="10506" max="10756" width="9" style="98"/>
    <col min="10757" max="10757" width="45.109375" style="98" customWidth="1"/>
    <col min="10758" max="10758" width="12.6640625" style="98" customWidth="1"/>
    <col min="10759" max="10759" width="13" style="98" customWidth="1"/>
    <col min="10760" max="10760" width="114" style="98" customWidth="1"/>
    <col min="10761" max="10761" width="14.6640625" style="98" customWidth="1"/>
    <col min="10762" max="11012" width="9" style="98"/>
    <col min="11013" max="11013" width="45.109375" style="98" customWidth="1"/>
    <col min="11014" max="11014" width="12.6640625" style="98" customWidth="1"/>
    <col min="11015" max="11015" width="13" style="98" customWidth="1"/>
    <col min="11016" max="11016" width="114" style="98" customWidth="1"/>
    <col min="11017" max="11017" width="14.6640625" style="98" customWidth="1"/>
    <col min="11018" max="11268" width="9" style="98"/>
    <col min="11269" max="11269" width="45.109375" style="98" customWidth="1"/>
    <col min="11270" max="11270" width="12.6640625" style="98" customWidth="1"/>
    <col min="11271" max="11271" width="13" style="98" customWidth="1"/>
    <col min="11272" max="11272" width="114" style="98" customWidth="1"/>
    <col min="11273" max="11273" width="14.6640625" style="98" customWidth="1"/>
    <col min="11274" max="11524" width="9" style="98"/>
    <col min="11525" max="11525" width="45.109375" style="98" customWidth="1"/>
    <col min="11526" max="11526" width="12.6640625" style="98" customWidth="1"/>
    <col min="11527" max="11527" width="13" style="98" customWidth="1"/>
    <col min="11528" max="11528" width="114" style="98" customWidth="1"/>
    <col min="11529" max="11529" width="14.6640625" style="98" customWidth="1"/>
    <col min="11530" max="11780" width="9" style="98"/>
    <col min="11781" max="11781" width="45.109375" style="98" customWidth="1"/>
    <col min="11782" max="11782" width="12.6640625" style="98" customWidth="1"/>
    <col min="11783" max="11783" width="13" style="98" customWidth="1"/>
    <col min="11784" max="11784" width="114" style="98" customWidth="1"/>
    <col min="11785" max="11785" width="14.6640625" style="98" customWidth="1"/>
    <col min="11786" max="12036" width="9" style="98"/>
    <col min="12037" max="12037" width="45.109375" style="98" customWidth="1"/>
    <col min="12038" max="12038" width="12.6640625" style="98" customWidth="1"/>
    <col min="12039" max="12039" width="13" style="98" customWidth="1"/>
    <col min="12040" max="12040" width="114" style="98" customWidth="1"/>
    <col min="12041" max="12041" width="14.6640625" style="98" customWidth="1"/>
    <col min="12042" max="12292" width="9" style="98"/>
    <col min="12293" max="12293" width="45.109375" style="98" customWidth="1"/>
    <col min="12294" max="12294" width="12.6640625" style="98" customWidth="1"/>
    <col min="12295" max="12295" width="13" style="98" customWidth="1"/>
    <col min="12296" max="12296" width="114" style="98" customWidth="1"/>
    <col min="12297" max="12297" width="14.6640625" style="98" customWidth="1"/>
    <col min="12298" max="12548" width="9" style="98"/>
    <col min="12549" max="12549" width="45.109375" style="98" customWidth="1"/>
    <col min="12550" max="12550" width="12.6640625" style="98" customWidth="1"/>
    <col min="12551" max="12551" width="13" style="98" customWidth="1"/>
    <col min="12552" max="12552" width="114" style="98" customWidth="1"/>
    <col min="12553" max="12553" width="14.6640625" style="98" customWidth="1"/>
    <col min="12554" max="12804" width="9" style="98"/>
    <col min="12805" max="12805" width="45.109375" style="98" customWidth="1"/>
    <col min="12806" max="12806" width="12.6640625" style="98" customWidth="1"/>
    <col min="12807" max="12807" width="13" style="98" customWidth="1"/>
    <col min="12808" max="12808" width="114" style="98" customWidth="1"/>
    <col min="12809" max="12809" width="14.6640625" style="98" customWidth="1"/>
    <col min="12810" max="13060" width="9" style="98"/>
    <col min="13061" max="13061" width="45.109375" style="98" customWidth="1"/>
    <col min="13062" max="13062" width="12.6640625" style="98" customWidth="1"/>
    <col min="13063" max="13063" width="13" style="98" customWidth="1"/>
    <col min="13064" max="13064" width="114" style="98" customWidth="1"/>
    <col min="13065" max="13065" width="14.6640625" style="98" customWidth="1"/>
    <col min="13066" max="13316" width="9" style="98"/>
    <col min="13317" max="13317" width="45.109375" style="98" customWidth="1"/>
    <col min="13318" max="13318" width="12.6640625" style="98" customWidth="1"/>
    <col min="13319" max="13319" width="13" style="98" customWidth="1"/>
    <col min="13320" max="13320" width="114" style="98" customWidth="1"/>
    <col min="13321" max="13321" width="14.6640625" style="98" customWidth="1"/>
    <col min="13322" max="13572" width="9" style="98"/>
    <col min="13573" max="13573" width="45.109375" style="98" customWidth="1"/>
    <col min="13574" max="13574" width="12.6640625" style="98" customWidth="1"/>
    <col min="13575" max="13575" width="13" style="98" customWidth="1"/>
    <col min="13576" max="13576" width="114" style="98" customWidth="1"/>
    <col min="13577" max="13577" width="14.6640625" style="98" customWidth="1"/>
    <col min="13578" max="13828" width="9" style="98"/>
    <col min="13829" max="13829" width="45.109375" style="98" customWidth="1"/>
    <col min="13830" max="13830" width="12.6640625" style="98" customWidth="1"/>
    <col min="13831" max="13831" width="13" style="98" customWidth="1"/>
    <col min="13832" max="13832" width="114" style="98" customWidth="1"/>
    <col min="13833" max="13833" width="14.6640625" style="98" customWidth="1"/>
    <col min="13834" max="14084" width="9" style="98"/>
    <col min="14085" max="14085" width="45.109375" style="98" customWidth="1"/>
    <col min="14086" max="14086" width="12.6640625" style="98" customWidth="1"/>
    <col min="14087" max="14087" width="13" style="98" customWidth="1"/>
    <col min="14088" max="14088" width="114" style="98" customWidth="1"/>
    <col min="14089" max="14089" width="14.6640625" style="98" customWidth="1"/>
    <col min="14090" max="14340" width="9" style="98"/>
    <col min="14341" max="14341" width="45.109375" style="98" customWidth="1"/>
    <col min="14342" max="14342" width="12.6640625" style="98" customWidth="1"/>
    <col min="14343" max="14343" width="13" style="98" customWidth="1"/>
    <col min="14344" max="14344" width="114" style="98" customWidth="1"/>
    <col min="14345" max="14345" width="14.6640625" style="98" customWidth="1"/>
    <col min="14346" max="14596" width="9" style="98"/>
    <col min="14597" max="14597" width="45.109375" style="98" customWidth="1"/>
    <col min="14598" max="14598" width="12.6640625" style="98" customWidth="1"/>
    <col min="14599" max="14599" width="13" style="98" customWidth="1"/>
    <col min="14600" max="14600" width="114" style="98" customWidth="1"/>
    <col min="14601" max="14601" width="14.6640625" style="98" customWidth="1"/>
    <col min="14602" max="14852" width="9" style="98"/>
    <col min="14853" max="14853" width="45.109375" style="98" customWidth="1"/>
    <col min="14854" max="14854" width="12.6640625" style="98" customWidth="1"/>
    <col min="14855" max="14855" width="13" style="98" customWidth="1"/>
    <col min="14856" max="14856" width="114" style="98" customWidth="1"/>
    <col min="14857" max="14857" width="14.6640625" style="98" customWidth="1"/>
    <col min="14858" max="15108" width="9" style="98"/>
    <col min="15109" max="15109" width="45.109375" style="98" customWidth="1"/>
    <col min="15110" max="15110" width="12.6640625" style="98" customWidth="1"/>
    <col min="15111" max="15111" width="13" style="98" customWidth="1"/>
    <col min="15112" max="15112" width="114" style="98" customWidth="1"/>
    <col min="15113" max="15113" width="14.6640625" style="98" customWidth="1"/>
    <col min="15114" max="15364" width="9" style="98"/>
    <col min="15365" max="15365" width="45.109375" style="98" customWidth="1"/>
    <col min="15366" max="15366" width="12.6640625" style="98" customWidth="1"/>
    <col min="15367" max="15367" width="13" style="98" customWidth="1"/>
    <col min="15368" max="15368" width="114" style="98" customWidth="1"/>
    <col min="15369" max="15369" width="14.6640625" style="98" customWidth="1"/>
    <col min="15370" max="15620" width="9" style="98"/>
    <col min="15621" max="15621" width="45.109375" style="98" customWidth="1"/>
    <col min="15622" max="15622" width="12.6640625" style="98" customWidth="1"/>
    <col min="15623" max="15623" width="13" style="98" customWidth="1"/>
    <col min="15624" max="15624" width="114" style="98" customWidth="1"/>
    <col min="15625" max="15625" width="14.6640625" style="98" customWidth="1"/>
    <col min="15626" max="15876" width="9" style="98"/>
    <col min="15877" max="15877" width="45.109375" style="98" customWidth="1"/>
    <col min="15878" max="15878" width="12.6640625" style="98" customWidth="1"/>
    <col min="15879" max="15879" width="13" style="98" customWidth="1"/>
    <col min="15880" max="15880" width="114" style="98" customWidth="1"/>
    <col min="15881" max="15881" width="14.6640625" style="98" customWidth="1"/>
    <col min="15882" max="16132" width="9" style="98"/>
    <col min="16133" max="16133" width="45.109375" style="98" customWidth="1"/>
    <col min="16134" max="16134" width="12.6640625" style="98" customWidth="1"/>
    <col min="16135" max="16135" width="13" style="98" customWidth="1"/>
    <col min="16136" max="16136" width="114" style="98" customWidth="1"/>
    <col min="16137" max="16137" width="14.6640625" style="98" customWidth="1"/>
    <col min="16138" max="16384" width="9" style="98"/>
  </cols>
  <sheetData>
    <row r="1" spans="2:10">
      <c r="B1" s="101" t="s">
        <v>169</v>
      </c>
    </row>
    <row r="2" spans="2:10" s="99" customFormat="1">
      <c r="B2" s="102" t="s">
        <v>170</v>
      </c>
      <c r="C2" s="102" t="s">
        <v>171</v>
      </c>
      <c r="D2" s="102" t="s">
        <v>172</v>
      </c>
      <c r="E2" s="102" t="s">
        <v>173</v>
      </c>
      <c r="F2" s="102" t="s">
        <v>174</v>
      </c>
      <c r="G2" s="102" t="s">
        <v>175</v>
      </c>
      <c r="H2" s="102" t="s">
        <v>124</v>
      </c>
    </row>
    <row r="3" spans="2:10" ht="48.6">
      <c r="B3" s="160" t="s">
        <v>176</v>
      </c>
      <c r="C3" s="160" t="s">
        <v>177</v>
      </c>
      <c r="D3" s="160" t="s">
        <v>178</v>
      </c>
      <c r="E3" s="104" t="s">
        <v>179</v>
      </c>
      <c r="F3" s="103" t="s">
        <v>180</v>
      </c>
      <c r="G3" s="103" t="s">
        <v>181</v>
      </c>
      <c r="H3" s="109" t="s">
        <v>182</v>
      </c>
      <c r="I3" s="107"/>
      <c r="J3" s="107"/>
    </row>
    <row r="4" spans="2:10" ht="54">
      <c r="B4" s="160"/>
      <c r="C4" s="160"/>
      <c r="D4" s="160"/>
      <c r="E4" s="104" t="s">
        <v>183</v>
      </c>
      <c r="F4" s="103" t="s">
        <v>184</v>
      </c>
      <c r="G4" s="103" t="s">
        <v>185</v>
      </c>
      <c r="H4" s="118" t="s">
        <v>186</v>
      </c>
      <c r="I4" s="107"/>
      <c r="J4" s="107"/>
    </row>
    <row r="5" spans="2:10" ht="54">
      <c r="B5" s="160"/>
      <c r="C5" s="160"/>
      <c r="D5" s="160"/>
      <c r="E5" s="104" t="s">
        <v>187</v>
      </c>
      <c r="F5" s="103" t="s">
        <v>188</v>
      </c>
      <c r="G5" s="103" t="s">
        <v>185</v>
      </c>
      <c r="H5" s="118" t="s">
        <v>189</v>
      </c>
      <c r="I5" s="107"/>
      <c r="J5" s="107"/>
    </row>
    <row r="6" spans="2:10" ht="97.2">
      <c r="B6" s="160"/>
      <c r="C6" s="160"/>
      <c r="D6" s="160"/>
      <c r="E6" s="104" t="s">
        <v>190</v>
      </c>
      <c r="F6" s="103" t="s">
        <v>191</v>
      </c>
      <c r="G6" s="103" t="s">
        <v>185</v>
      </c>
      <c r="H6" s="109" t="s">
        <v>192</v>
      </c>
      <c r="I6" s="107"/>
      <c r="J6" s="107"/>
    </row>
    <row r="7" spans="2:10" ht="97.2">
      <c r="B7" s="160"/>
      <c r="C7" s="160"/>
      <c r="D7" s="160"/>
      <c r="E7" s="104" t="s">
        <v>193</v>
      </c>
      <c r="F7" s="103" t="s">
        <v>194</v>
      </c>
      <c r="G7" s="103" t="s">
        <v>195</v>
      </c>
      <c r="H7" s="109" t="s">
        <v>196</v>
      </c>
      <c r="I7" s="107"/>
      <c r="J7" s="107"/>
    </row>
    <row r="8" spans="2:10">
      <c r="B8" s="160"/>
      <c r="C8" s="160"/>
      <c r="D8" s="160"/>
      <c r="E8" s="104" t="s">
        <v>197</v>
      </c>
      <c r="F8" s="103" t="s">
        <v>198</v>
      </c>
      <c r="G8" s="103" t="s">
        <v>185</v>
      </c>
      <c r="H8" s="109" t="s">
        <v>199</v>
      </c>
      <c r="I8" s="107"/>
      <c r="J8" s="107"/>
    </row>
    <row r="9" spans="2:10">
      <c r="B9" s="160"/>
      <c r="C9" s="160"/>
      <c r="D9" s="160"/>
      <c r="E9" s="104" t="s">
        <v>200</v>
      </c>
      <c r="F9" s="103" t="s">
        <v>201</v>
      </c>
      <c r="G9" s="103" t="s">
        <v>185</v>
      </c>
      <c r="H9" s="109" t="s">
        <v>202</v>
      </c>
      <c r="I9" s="107"/>
      <c r="J9" s="107"/>
    </row>
    <row r="10" spans="2:10">
      <c r="B10" s="160"/>
      <c r="C10" s="160"/>
      <c r="D10" s="160"/>
      <c r="E10" s="104" t="s">
        <v>203</v>
      </c>
      <c r="F10" s="103" t="s">
        <v>204</v>
      </c>
      <c r="G10" s="103" t="s">
        <v>185</v>
      </c>
      <c r="H10" s="109" t="s">
        <v>202</v>
      </c>
      <c r="I10" s="107"/>
      <c r="J10" s="107"/>
    </row>
    <row r="11" spans="2:10">
      <c r="B11" s="160"/>
      <c r="C11" s="160"/>
      <c r="D11" s="160"/>
      <c r="E11" s="104" t="s">
        <v>205</v>
      </c>
      <c r="F11" s="103" t="s">
        <v>206</v>
      </c>
      <c r="G11" s="103" t="s">
        <v>185</v>
      </c>
      <c r="H11" s="109" t="s">
        <v>207</v>
      </c>
      <c r="I11" s="107"/>
      <c r="J11" s="107"/>
    </row>
    <row r="12" spans="2:10">
      <c r="B12" s="160"/>
      <c r="C12" s="160"/>
      <c r="D12" s="160"/>
      <c r="E12" s="104" t="s">
        <v>208</v>
      </c>
      <c r="F12" s="103" t="s">
        <v>209</v>
      </c>
      <c r="G12" s="103" t="s">
        <v>185</v>
      </c>
      <c r="H12" s="109" t="s">
        <v>199</v>
      </c>
      <c r="I12" s="107"/>
      <c r="J12" s="107"/>
    </row>
    <row r="13" spans="2:10">
      <c r="B13" s="160"/>
      <c r="C13" s="160"/>
      <c r="D13" s="160"/>
      <c r="E13" s="104" t="s">
        <v>210</v>
      </c>
      <c r="F13" s="103" t="s">
        <v>211</v>
      </c>
      <c r="G13" s="103" t="s">
        <v>195</v>
      </c>
      <c r="H13" s="109" t="s">
        <v>199</v>
      </c>
      <c r="I13" s="107"/>
      <c r="J13" s="107"/>
    </row>
    <row r="14" spans="2:10">
      <c r="B14" s="160"/>
      <c r="C14" s="160"/>
      <c r="D14" s="160"/>
      <c r="E14" s="104" t="s">
        <v>212</v>
      </c>
      <c r="F14" s="103" t="s">
        <v>213</v>
      </c>
      <c r="G14" s="103" t="s">
        <v>185</v>
      </c>
      <c r="H14" s="109" t="s">
        <v>214</v>
      </c>
      <c r="I14" s="107"/>
      <c r="J14" s="107"/>
    </row>
    <row r="15" spans="2:10">
      <c r="B15" s="160"/>
      <c r="C15" s="160"/>
      <c r="D15" s="160"/>
      <c r="E15" s="104" t="s">
        <v>215</v>
      </c>
      <c r="F15" s="103" t="s">
        <v>216</v>
      </c>
      <c r="G15" s="103" t="s">
        <v>195</v>
      </c>
      <c r="H15" s="109" t="s">
        <v>199</v>
      </c>
      <c r="I15" s="107"/>
      <c r="J15" s="107"/>
    </row>
    <row r="16" spans="2:10" ht="81">
      <c r="B16" s="160"/>
      <c r="C16" s="160"/>
      <c r="D16" s="160"/>
      <c r="E16" s="104" t="s">
        <v>217</v>
      </c>
      <c r="F16" s="103" t="s">
        <v>218</v>
      </c>
      <c r="G16" s="103" t="s">
        <v>185</v>
      </c>
      <c r="H16" s="109" t="s">
        <v>219</v>
      </c>
      <c r="I16" s="107"/>
      <c r="J16" s="107"/>
    </row>
    <row r="17" spans="2:10" ht="81">
      <c r="B17" s="160"/>
      <c r="C17" s="160"/>
      <c r="D17" s="160"/>
      <c r="E17" s="104" t="s">
        <v>220</v>
      </c>
      <c r="F17" s="103" t="s">
        <v>221</v>
      </c>
      <c r="G17" s="103" t="s">
        <v>195</v>
      </c>
      <c r="H17" s="109" t="s">
        <v>222</v>
      </c>
      <c r="I17" s="107"/>
      <c r="J17" s="107"/>
    </row>
    <row r="18" spans="2:10">
      <c r="B18" s="160"/>
      <c r="C18" s="160"/>
      <c r="D18" s="160"/>
      <c r="E18" s="104" t="s">
        <v>223</v>
      </c>
      <c r="F18" s="103" t="s">
        <v>224</v>
      </c>
      <c r="G18" s="103" t="s">
        <v>185</v>
      </c>
      <c r="H18" s="109" t="s">
        <v>225</v>
      </c>
      <c r="I18" s="107"/>
      <c r="J18" s="107"/>
    </row>
    <row r="19" spans="2:10" ht="32.4">
      <c r="B19" s="160" t="s">
        <v>226</v>
      </c>
      <c r="C19" s="160" t="s">
        <v>227</v>
      </c>
      <c r="D19" s="160" t="s">
        <v>178</v>
      </c>
      <c r="E19" s="104" t="s">
        <v>228</v>
      </c>
      <c r="F19" s="103" t="s">
        <v>229</v>
      </c>
      <c r="G19" s="103" t="s">
        <v>185</v>
      </c>
      <c r="H19" s="109" t="s">
        <v>230</v>
      </c>
      <c r="I19" s="107"/>
      <c r="J19" s="107"/>
    </row>
    <row r="20" spans="2:10" ht="32.4">
      <c r="B20" s="160"/>
      <c r="C20" s="160"/>
      <c r="D20" s="160"/>
      <c r="E20" s="104" t="s">
        <v>231</v>
      </c>
      <c r="F20" s="103" t="s">
        <v>232</v>
      </c>
      <c r="G20" s="103" t="s">
        <v>195</v>
      </c>
      <c r="H20" s="109" t="s">
        <v>230</v>
      </c>
      <c r="I20" s="107"/>
      <c r="J20" s="107"/>
    </row>
    <row r="21" spans="2:10" ht="32.4">
      <c r="B21" s="160"/>
      <c r="C21" s="160"/>
      <c r="D21" s="160"/>
      <c r="E21" s="104" t="s">
        <v>233</v>
      </c>
      <c r="F21" s="103" t="s">
        <v>234</v>
      </c>
      <c r="G21" s="103" t="s">
        <v>195</v>
      </c>
      <c r="H21" s="109" t="s">
        <v>230</v>
      </c>
      <c r="I21" s="107"/>
      <c r="J21" s="107"/>
    </row>
    <row r="22" spans="2:10" ht="32.4">
      <c r="B22" s="160"/>
      <c r="C22" s="160"/>
      <c r="D22" s="160"/>
      <c r="E22" s="104" t="s">
        <v>235</v>
      </c>
      <c r="F22" s="103" t="s">
        <v>236</v>
      </c>
      <c r="G22" s="103" t="s">
        <v>195</v>
      </c>
      <c r="H22" s="109" t="s">
        <v>230</v>
      </c>
      <c r="I22" s="107"/>
      <c r="J22" s="107"/>
    </row>
    <row r="23" spans="2:10" ht="32.4">
      <c r="B23" s="160"/>
      <c r="C23" s="160"/>
      <c r="D23" s="160"/>
      <c r="E23" s="104" t="s">
        <v>237</v>
      </c>
      <c r="F23" s="103" t="s">
        <v>238</v>
      </c>
      <c r="G23" s="103" t="s">
        <v>185</v>
      </c>
      <c r="H23" s="109" t="s">
        <v>230</v>
      </c>
      <c r="I23" s="107"/>
      <c r="J23" s="107"/>
    </row>
    <row r="24" spans="2:10" ht="32.4">
      <c r="B24" s="160"/>
      <c r="C24" s="160"/>
      <c r="D24" s="160"/>
      <c r="E24" s="104" t="s">
        <v>239</v>
      </c>
      <c r="F24" s="103" t="s">
        <v>191</v>
      </c>
      <c r="G24" s="103" t="s">
        <v>185</v>
      </c>
      <c r="H24" s="109" t="s">
        <v>240</v>
      </c>
      <c r="I24" s="107"/>
      <c r="J24" s="107"/>
    </row>
    <row r="25" spans="2:10" ht="32.4">
      <c r="B25" s="160"/>
      <c r="C25" s="160"/>
      <c r="D25" s="160"/>
      <c r="E25" s="104" t="s">
        <v>241</v>
      </c>
      <c r="F25" s="103" t="s">
        <v>194</v>
      </c>
      <c r="G25" s="103" t="s">
        <v>195</v>
      </c>
      <c r="H25" s="109" t="s">
        <v>240</v>
      </c>
      <c r="I25" s="107"/>
      <c r="J25" s="107"/>
    </row>
    <row r="26" spans="2:10" ht="32.4">
      <c r="B26" s="160"/>
      <c r="C26" s="160"/>
      <c r="D26" s="160"/>
      <c r="E26" s="104" t="s">
        <v>242</v>
      </c>
      <c r="F26" s="103" t="s">
        <v>198</v>
      </c>
      <c r="G26" s="103" t="s">
        <v>195</v>
      </c>
      <c r="H26" s="109" t="s">
        <v>240</v>
      </c>
      <c r="I26" s="107"/>
      <c r="J26" s="107"/>
    </row>
    <row r="27" spans="2:10" ht="32.4">
      <c r="B27" s="160"/>
      <c r="C27" s="160"/>
      <c r="D27" s="160"/>
      <c r="E27" s="104" t="s">
        <v>243</v>
      </c>
      <c r="F27" s="103" t="s">
        <v>201</v>
      </c>
      <c r="G27" s="103" t="s">
        <v>195</v>
      </c>
      <c r="H27" s="109" t="s">
        <v>240</v>
      </c>
      <c r="I27" s="107"/>
      <c r="J27" s="107"/>
    </row>
    <row r="28" spans="2:10" ht="32.4">
      <c r="B28" s="160"/>
      <c r="C28" s="160"/>
      <c r="D28" s="160"/>
      <c r="E28" s="104" t="s">
        <v>244</v>
      </c>
      <c r="F28" s="103" t="s">
        <v>204</v>
      </c>
      <c r="G28" s="103" t="s">
        <v>185</v>
      </c>
      <c r="H28" s="109" t="s">
        <v>240</v>
      </c>
      <c r="I28" s="107"/>
      <c r="J28" s="107"/>
    </row>
    <row r="29" spans="2:10" ht="32.4">
      <c r="B29" s="160"/>
      <c r="C29" s="160"/>
      <c r="D29" s="160"/>
      <c r="E29" s="104" t="s">
        <v>245</v>
      </c>
      <c r="F29" s="103" t="s">
        <v>246</v>
      </c>
      <c r="G29" s="103" t="s">
        <v>185</v>
      </c>
      <c r="H29" s="109" t="s">
        <v>247</v>
      </c>
      <c r="I29" s="107"/>
      <c r="J29" s="107"/>
    </row>
    <row r="30" spans="2:10" ht="32.4">
      <c r="B30" s="160"/>
      <c r="C30" s="160"/>
      <c r="D30" s="160"/>
      <c r="E30" s="104" t="s">
        <v>248</v>
      </c>
      <c r="F30" s="103" t="s">
        <v>249</v>
      </c>
      <c r="G30" s="103" t="s">
        <v>185</v>
      </c>
      <c r="H30" s="109" t="s">
        <v>247</v>
      </c>
      <c r="I30" s="107"/>
      <c r="J30" s="107"/>
    </row>
    <row r="31" spans="2:10" ht="32.4">
      <c r="B31" s="160"/>
      <c r="C31" s="160"/>
      <c r="D31" s="160"/>
      <c r="E31" s="104" t="s">
        <v>250</v>
      </c>
      <c r="F31" s="103" t="s">
        <v>251</v>
      </c>
      <c r="G31" s="103" t="s">
        <v>195</v>
      </c>
      <c r="H31" s="109" t="s">
        <v>247</v>
      </c>
      <c r="I31" s="107"/>
      <c r="J31" s="107"/>
    </row>
    <row r="32" spans="2:10" ht="32.4">
      <c r="B32" s="160"/>
      <c r="C32" s="160"/>
      <c r="D32" s="160"/>
      <c r="E32" s="104" t="s">
        <v>252</v>
      </c>
      <c r="F32" s="103" t="s">
        <v>253</v>
      </c>
      <c r="G32" s="103" t="s">
        <v>185</v>
      </c>
      <c r="H32" s="109" t="s">
        <v>247</v>
      </c>
      <c r="I32" s="107"/>
      <c r="J32" s="107"/>
    </row>
    <row r="33" spans="2:10" ht="32.4">
      <c r="B33" s="160"/>
      <c r="C33" s="160"/>
      <c r="D33" s="160"/>
      <c r="E33" s="104" t="s">
        <v>254</v>
      </c>
      <c r="F33" s="103" t="s">
        <v>255</v>
      </c>
      <c r="G33" s="103" t="s">
        <v>195</v>
      </c>
      <c r="H33" s="109" t="s">
        <v>247</v>
      </c>
      <c r="I33" s="107"/>
      <c r="J33" s="107"/>
    </row>
    <row r="34" spans="2:10" ht="32.4">
      <c r="B34" s="160"/>
      <c r="C34" s="160"/>
      <c r="D34" s="160"/>
      <c r="E34" s="104" t="s">
        <v>256</v>
      </c>
      <c r="F34" s="103" t="s">
        <v>257</v>
      </c>
      <c r="G34" s="103" t="s">
        <v>185</v>
      </c>
      <c r="H34" s="109" t="s">
        <v>258</v>
      </c>
      <c r="I34" s="107"/>
      <c r="J34" s="107"/>
    </row>
    <row r="35" spans="2:10" ht="32.4">
      <c r="B35" s="160"/>
      <c r="C35" s="160"/>
      <c r="D35" s="160"/>
      <c r="E35" s="104" t="s">
        <v>259</v>
      </c>
      <c r="F35" s="103" t="s">
        <v>260</v>
      </c>
      <c r="G35" s="103" t="s">
        <v>185</v>
      </c>
      <c r="H35" s="109" t="s">
        <v>258</v>
      </c>
      <c r="I35" s="107"/>
      <c r="J35" s="107"/>
    </row>
    <row r="36" spans="2:10" ht="32.4">
      <c r="B36" s="160"/>
      <c r="C36" s="160"/>
      <c r="D36" s="160"/>
      <c r="E36" s="104" t="s">
        <v>261</v>
      </c>
      <c r="F36" s="103" t="s">
        <v>262</v>
      </c>
      <c r="G36" s="103" t="s">
        <v>195</v>
      </c>
      <c r="H36" s="109" t="s">
        <v>258</v>
      </c>
      <c r="I36" s="107"/>
      <c r="J36" s="107"/>
    </row>
    <row r="37" spans="2:10" ht="32.4">
      <c r="B37" s="160"/>
      <c r="C37" s="160"/>
      <c r="D37" s="160"/>
      <c r="E37" s="104" t="s">
        <v>263</v>
      </c>
      <c r="F37" s="103" t="s">
        <v>264</v>
      </c>
      <c r="G37" s="103" t="s">
        <v>185</v>
      </c>
      <c r="H37" s="109" t="s">
        <v>258</v>
      </c>
      <c r="I37" s="107"/>
      <c r="J37" s="107"/>
    </row>
    <row r="38" spans="2:10" ht="32.4">
      <c r="B38" s="160"/>
      <c r="C38" s="160"/>
      <c r="D38" s="160"/>
      <c r="E38" s="104" t="s">
        <v>265</v>
      </c>
      <c r="F38" s="103" t="s">
        <v>266</v>
      </c>
      <c r="G38" s="103" t="s">
        <v>195</v>
      </c>
      <c r="H38" s="109" t="s">
        <v>258</v>
      </c>
      <c r="I38" s="107"/>
      <c r="J38" s="107"/>
    </row>
    <row r="39" spans="2:10" ht="48.6">
      <c r="B39" s="160" t="s">
        <v>267</v>
      </c>
      <c r="C39" s="160" t="s">
        <v>268</v>
      </c>
      <c r="D39" s="160" t="s">
        <v>178</v>
      </c>
      <c r="E39" s="104" t="s">
        <v>269</v>
      </c>
      <c r="F39" s="103" t="s">
        <v>270</v>
      </c>
      <c r="G39" s="103" t="s">
        <v>195</v>
      </c>
      <c r="H39" s="116" t="s">
        <v>271</v>
      </c>
      <c r="I39" s="107"/>
      <c r="J39" s="107"/>
    </row>
    <row r="40" spans="2:10" ht="48.6">
      <c r="B40" s="160"/>
      <c r="C40" s="160"/>
      <c r="D40" s="160"/>
      <c r="E40" s="104" t="s">
        <v>272</v>
      </c>
      <c r="F40" s="103" t="s">
        <v>273</v>
      </c>
      <c r="G40" s="103" t="s">
        <v>274</v>
      </c>
      <c r="H40" s="116" t="s">
        <v>275</v>
      </c>
      <c r="I40" s="107"/>
      <c r="J40" s="107"/>
    </row>
    <row r="41" spans="2:10" ht="48.6">
      <c r="B41" s="160"/>
      <c r="C41" s="160"/>
      <c r="D41" s="160"/>
      <c r="E41" s="104" t="s">
        <v>276</v>
      </c>
      <c r="F41" s="103" t="s">
        <v>277</v>
      </c>
      <c r="G41" s="103" t="s">
        <v>278</v>
      </c>
      <c r="H41" s="116" t="s">
        <v>279</v>
      </c>
      <c r="I41" s="107"/>
      <c r="J41" s="107"/>
    </row>
    <row r="42" spans="2:10" ht="48.6">
      <c r="B42" s="160"/>
      <c r="C42" s="160"/>
      <c r="D42" s="160"/>
      <c r="E42" s="104" t="s">
        <v>280</v>
      </c>
      <c r="F42" s="103" t="s">
        <v>281</v>
      </c>
      <c r="G42" s="103" t="s">
        <v>195</v>
      </c>
      <c r="H42" s="116" t="s">
        <v>282</v>
      </c>
      <c r="I42" s="107"/>
      <c r="J42" s="107"/>
    </row>
    <row r="43" spans="2:10" ht="48.6">
      <c r="B43" s="160"/>
      <c r="C43" s="160"/>
      <c r="D43" s="160"/>
      <c r="E43" s="104" t="s">
        <v>283</v>
      </c>
      <c r="F43" s="103" t="s">
        <v>284</v>
      </c>
      <c r="G43" s="103" t="s">
        <v>274</v>
      </c>
      <c r="H43" s="116" t="s">
        <v>285</v>
      </c>
      <c r="I43" s="107"/>
      <c r="J43" s="107"/>
    </row>
    <row r="44" spans="2:10" ht="48.6">
      <c r="B44" s="160"/>
      <c r="C44" s="160"/>
      <c r="D44" s="160"/>
      <c r="E44" s="104" t="s">
        <v>286</v>
      </c>
      <c r="F44" s="103" t="s">
        <v>287</v>
      </c>
      <c r="G44" s="103" t="s">
        <v>278</v>
      </c>
      <c r="H44" s="116" t="s">
        <v>288</v>
      </c>
      <c r="I44" s="107"/>
      <c r="J44" s="107"/>
    </row>
    <row r="45" spans="2:10" ht="48.6">
      <c r="B45" s="160" t="s">
        <v>289</v>
      </c>
      <c r="C45" s="160" t="s">
        <v>290</v>
      </c>
      <c r="D45" s="160" t="s">
        <v>178</v>
      </c>
      <c r="E45" s="104" t="s">
        <v>291</v>
      </c>
      <c r="F45" s="103" t="s">
        <v>270</v>
      </c>
      <c r="G45" s="103" t="s">
        <v>292</v>
      </c>
      <c r="H45" s="116" t="s">
        <v>293</v>
      </c>
      <c r="I45" s="107"/>
      <c r="J45" s="107"/>
    </row>
    <row r="46" spans="2:10" ht="48.6">
      <c r="B46" s="160"/>
      <c r="C46" s="160"/>
      <c r="D46" s="160"/>
      <c r="E46" s="104" t="s">
        <v>294</v>
      </c>
      <c r="F46" s="103" t="s">
        <v>273</v>
      </c>
      <c r="G46" s="103" t="s">
        <v>292</v>
      </c>
      <c r="H46" s="116" t="s">
        <v>295</v>
      </c>
      <c r="I46" s="107"/>
      <c r="J46" s="107"/>
    </row>
    <row r="47" spans="2:10" ht="48.6">
      <c r="B47" s="160"/>
      <c r="C47" s="160"/>
      <c r="D47" s="160"/>
      <c r="E47" s="104" t="s">
        <v>296</v>
      </c>
      <c r="F47" s="103" t="s">
        <v>297</v>
      </c>
      <c r="G47" s="103" t="s">
        <v>278</v>
      </c>
      <c r="H47" s="116" t="s">
        <v>298</v>
      </c>
      <c r="I47" s="107"/>
      <c r="J47" s="107"/>
    </row>
    <row r="48" spans="2:10" ht="48.6">
      <c r="B48" s="160"/>
      <c r="C48" s="160"/>
      <c r="D48" s="160"/>
      <c r="E48" s="104" t="s">
        <v>299</v>
      </c>
      <c r="F48" s="103" t="s">
        <v>300</v>
      </c>
      <c r="G48" s="103" t="s">
        <v>292</v>
      </c>
      <c r="H48" s="116" t="s">
        <v>301</v>
      </c>
      <c r="I48" s="107"/>
      <c r="J48" s="107"/>
    </row>
    <row r="49" spans="2:10" ht="48.6">
      <c r="B49" s="160"/>
      <c r="C49" s="160"/>
      <c r="D49" s="160"/>
      <c r="E49" s="104" t="s">
        <v>302</v>
      </c>
      <c r="F49" s="103" t="s">
        <v>303</v>
      </c>
      <c r="G49" s="103" t="s">
        <v>292</v>
      </c>
      <c r="H49" s="116" t="s">
        <v>304</v>
      </c>
      <c r="I49" s="107"/>
      <c r="J49" s="107"/>
    </row>
    <row r="50" spans="2:10" ht="48.6">
      <c r="B50" s="160"/>
      <c r="C50" s="160"/>
      <c r="D50" s="160"/>
      <c r="E50" s="104" t="s">
        <v>305</v>
      </c>
      <c r="F50" s="103" t="s">
        <v>224</v>
      </c>
      <c r="G50" s="103" t="s">
        <v>278</v>
      </c>
      <c r="H50" s="116" t="s">
        <v>306</v>
      </c>
      <c r="I50" s="107"/>
      <c r="J50" s="107"/>
    </row>
    <row r="51" spans="2:10">
      <c r="B51" s="160" t="s">
        <v>307</v>
      </c>
      <c r="C51" s="160" t="s">
        <v>308</v>
      </c>
      <c r="D51" s="160" t="s">
        <v>178</v>
      </c>
      <c r="E51" s="104" t="s">
        <v>309</v>
      </c>
      <c r="F51" s="103" t="s">
        <v>229</v>
      </c>
      <c r="G51" s="103" t="s">
        <v>185</v>
      </c>
      <c r="H51" s="116" t="s">
        <v>199</v>
      </c>
      <c r="I51" s="107"/>
      <c r="J51" s="107"/>
    </row>
    <row r="52" spans="2:10">
      <c r="B52" s="160"/>
      <c r="C52" s="160"/>
      <c r="D52" s="160"/>
      <c r="E52" s="104" t="s">
        <v>310</v>
      </c>
      <c r="F52" s="103" t="s">
        <v>311</v>
      </c>
      <c r="G52" s="103" t="s">
        <v>185</v>
      </c>
      <c r="H52" s="116" t="s">
        <v>199</v>
      </c>
      <c r="I52" s="107"/>
      <c r="J52" s="107"/>
    </row>
    <row r="53" spans="2:10" ht="48.6">
      <c r="B53" s="160"/>
      <c r="C53" s="160"/>
      <c r="D53" s="160"/>
      <c r="E53" s="104" t="s">
        <v>312</v>
      </c>
      <c r="F53" s="103" t="s">
        <v>313</v>
      </c>
      <c r="G53" s="103" t="s">
        <v>195</v>
      </c>
      <c r="H53" s="116" t="s">
        <v>314</v>
      </c>
      <c r="I53" s="107"/>
      <c r="J53" s="107"/>
    </row>
    <row r="54" spans="2:10" ht="48.6">
      <c r="B54" s="160"/>
      <c r="C54" s="160"/>
      <c r="D54" s="160"/>
      <c r="E54" s="104" t="s">
        <v>315</v>
      </c>
      <c r="F54" s="103" t="s">
        <v>184</v>
      </c>
      <c r="G54" s="103" t="s">
        <v>195</v>
      </c>
      <c r="H54" s="116" t="s">
        <v>316</v>
      </c>
      <c r="I54" s="107"/>
      <c r="J54" s="107"/>
    </row>
    <row r="55" spans="2:10" ht="48.6">
      <c r="B55" s="160"/>
      <c r="C55" s="160"/>
      <c r="D55" s="160"/>
      <c r="E55" s="104" t="s">
        <v>317</v>
      </c>
      <c r="F55" s="103" t="s">
        <v>188</v>
      </c>
      <c r="G55" s="103" t="s">
        <v>185</v>
      </c>
      <c r="H55" s="116" t="s">
        <v>318</v>
      </c>
      <c r="I55" s="107"/>
      <c r="J55" s="107"/>
    </row>
    <row r="56" spans="2:10" ht="48.6">
      <c r="B56" s="160"/>
      <c r="C56" s="160"/>
      <c r="D56" s="160"/>
      <c r="E56" s="104" t="s">
        <v>319</v>
      </c>
      <c r="F56" s="103" t="s">
        <v>191</v>
      </c>
      <c r="G56" s="103" t="s">
        <v>195</v>
      </c>
      <c r="H56" s="116" t="s">
        <v>320</v>
      </c>
      <c r="I56" s="107"/>
      <c r="J56" s="107"/>
    </row>
    <row r="57" spans="2:10">
      <c r="B57" s="160"/>
      <c r="C57" s="160"/>
      <c r="D57" s="160"/>
      <c r="E57" s="104" t="s">
        <v>321</v>
      </c>
      <c r="F57" s="103" t="s">
        <v>194</v>
      </c>
      <c r="G57" s="103" t="s">
        <v>195</v>
      </c>
      <c r="H57" s="116" t="s">
        <v>199</v>
      </c>
      <c r="I57" s="107"/>
      <c r="J57" s="107"/>
    </row>
    <row r="58" spans="2:10">
      <c r="B58" s="160"/>
      <c r="C58" s="160"/>
      <c r="D58" s="160"/>
      <c r="E58" s="104" t="s">
        <v>322</v>
      </c>
      <c r="F58" s="103" t="s">
        <v>198</v>
      </c>
      <c r="G58" s="103" t="s">
        <v>195</v>
      </c>
      <c r="H58" s="116" t="s">
        <v>199</v>
      </c>
      <c r="I58" s="107"/>
      <c r="J58" s="107"/>
    </row>
    <row r="59" spans="2:10">
      <c r="B59" s="160"/>
      <c r="C59" s="160"/>
      <c r="D59" s="160"/>
      <c r="E59" s="104" t="s">
        <v>323</v>
      </c>
      <c r="F59" s="103" t="s">
        <v>201</v>
      </c>
      <c r="G59" s="103" t="s">
        <v>195</v>
      </c>
      <c r="H59" s="116" t="s">
        <v>199</v>
      </c>
      <c r="I59" s="107"/>
      <c r="J59" s="107"/>
    </row>
    <row r="60" spans="2:10">
      <c r="B60" s="160"/>
      <c r="C60" s="160"/>
      <c r="D60" s="160"/>
      <c r="E60" s="104" t="s">
        <v>324</v>
      </c>
      <c r="F60" s="103" t="s">
        <v>204</v>
      </c>
      <c r="G60" s="103" t="s">
        <v>195</v>
      </c>
      <c r="H60" s="116" t="s">
        <v>199</v>
      </c>
      <c r="I60" s="107"/>
      <c r="J60" s="107"/>
    </row>
    <row r="61" spans="2:10">
      <c r="B61" s="160"/>
      <c r="C61" s="160"/>
      <c r="D61" s="160"/>
      <c r="E61" s="104" t="s">
        <v>325</v>
      </c>
      <c r="F61" s="103" t="s">
        <v>206</v>
      </c>
      <c r="G61" s="103" t="s">
        <v>185</v>
      </c>
      <c r="H61" s="116" t="s">
        <v>199</v>
      </c>
      <c r="I61" s="107"/>
      <c r="J61" s="107"/>
    </row>
    <row r="62" spans="2:10">
      <c r="B62" s="160"/>
      <c r="C62" s="160"/>
      <c r="D62" s="160"/>
      <c r="E62" s="104" t="s">
        <v>326</v>
      </c>
      <c r="F62" s="103" t="s">
        <v>209</v>
      </c>
      <c r="G62" s="103" t="s">
        <v>185</v>
      </c>
      <c r="H62" s="116" t="s">
        <v>199</v>
      </c>
      <c r="I62" s="107"/>
      <c r="J62" s="107"/>
    </row>
    <row r="63" spans="2:10" ht="48.6">
      <c r="B63" s="160"/>
      <c r="C63" s="160"/>
      <c r="D63" s="160"/>
      <c r="E63" s="104" t="s">
        <v>327</v>
      </c>
      <c r="F63" s="103" t="s">
        <v>211</v>
      </c>
      <c r="G63" s="103" t="s">
        <v>185</v>
      </c>
      <c r="H63" s="116" t="s">
        <v>328</v>
      </c>
      <c r="I63" s="107"/>
      <c r="J63" s="107"/>
    </row>
    <row r="64" spans="2:10">
      <c r="B64" s="160"/>
      <c r="C64" s="160"/>
      <c r="D64" s="160"/>
      <c r="E64" s="104" t="s">
        <v>329</v>
      </c>
      <c r="F64" s="103" t="s">
        <v>246</v>
      </c>
      <c r="G64" s="103" t="s">
        <v>195</v>
      </c>
      <c r="H64" s="109" t="s">
        <v>199</v>
      </c>
      <c r="I64" s="107"/>
      <c r="J64" s="107"/>
    </row>
    <row r="65" spans="2:10">
      <c r="B65" s="160"/>
      <c r="C65" s="160"/>
      <c r="D65" s="160"/>
      <c r="E65" s="104" t="s">
        <v>330</v>
      </c>
      <c r="F65" s="103" t="s">
        <v>249</v>
      </c>
      <c r="G65" s="103" t="s">
        <v>185</v>
      </c>
      <c r="H65" s="116" t="s">
        <v>199</v>
      </c>
      <c r="I65" s="107"/>
      <c r="J65" s="107"/>
    </row>
    <row r="66" spans="2:10">
      <c r="B66" s="160"/>
      <c r="C66" s="160"/>
      <c r="D66" s="160"/>
      <c r="E66" s="104" t="s">
        <v>331</v>
      </c>
      <c r="F66" s="103" t="s">
        <v>251</v>
      </c>
      <c r="G66" s="103" t="s">
        <v>185</v>
      </c>
      <c r="H66" s="116" t="s">
        <v>199</v>
      </c>
      <c r="I66" s="107"/>
      <c r="J66" s="107"/>
    </row>
    <row r="67" spans="2:10" ht="48.6">
      <c r="B67" s="160"/>
      <c r="C67" s="160"/>
      <c r="D67" s="160"/>
      <c r="E67" s="104" t="s">
        <v>332</v>
      </c>
      <c r="F67" s="103" t="s">
        <v>253</v>
      </c>
      <c r="G67" s="103" t="s">
        <v>185</v>
      </c>
      <c r="H67" s="116" t="s">
        <v>328</v>
      </c>
      <c r="I67" s="107"/>
      <c r="J67" s="107"/>
    </row>
    <row r="68" spans="2:10" ht="32.4">
      <c r="B68" s="160"/>
      <c r="C68" s="160"/>
      <c r="D68" s="160"/>
      <c r="E68" s="104" t="s">
        <v>333</v>
      </c>
      <c r="F68" s="103" t="s">
        <v>284</v>
      </c>
      <c r="G68" s="103" t="s">
        <v>195</v>
      </c>
      <c r="H68" s="116" t="s">
        <v>334</v>
      </c>
      <c r="I68" s="107"/>
      <c r="J68" s="107"/>
    </row>
    <row r="69" spans="2:10" ht="32.4">
      <c r="B69" s="160"/>
      <c r="C69" s="160"/>
      <c r="D69" s="160"/>
      <c r="E69" s="104" t="s">
        <v>335</v>
      </c>
      <c r="F69" s="103" t="s">
        <v>336</v>
      </c>
      <c r="G69" s="103" t="s">
        <v>185</v>
      </c>
      <c r="H69" s="116" t="s">
        <v>337</v>
      </c>
      <c r="I69" s="107"/>
      <c r="J69" s="107"/>
    </row>
    <row r="70" spans="2:10" ht="32.4">
      <c r="B70" s="160"/>
      <c r="C70" s="160"/>
      <c r="D70" s="160"/>
      <c r="E70" s="104" t="s">
        <v>338</v>
      </c>
      <c r="F70" s="103" t="s">
        <v>339</v>
      </c>
      <c r="G70" s="103" t="s">
        <v>185</v>
      </c>
      <c r="H70" s="116" t="s">
        <v>340</v>
      </c>
      <c r="I70" s="107"/>
      <c r="J70" s="107"/>
    </row>
    <row r="71" spans="2:10" ht="32.4">
      <c r="B71" s="160" t="s">
        <v>341</v>
      </c>
      <c r="C71" s="160" t="s">
        <v>342</v>
      </c>
      <c r="D71" s="160" t="s">
        <v>178</v>
      </c>
      <c r="E71" s="104" t="s">
        <v>343</v>
      </c>
      <c r="F71" s="103" t="s">
        <v>344</v>
      </c>
      <c r="G71" s="103" t="s">
        <v>185</v>
      </c>
      <c r="H71" s="116" t="s">
        <v>345</v>
      </c>
      <c r="I71" s="107"/>
      <c r="J71" s="107"/>
    </row>
    <row r="72" spans="2:10" ht="32.4">
      <c r="B72" s="160"/>
      <c r="C72" s="160"/>
      <c r="D72" s="160"/>
      <c r="E72" s="104" t="s">
        <v>346</v>
      </c>
      <c r="F72" s="103" t="s">
        <v>287</v>
      </c>
      <c r="G72" s="103" t="s">
        <v>185</v>
      </c>
      <c r="H72" s="116" t="s">
        <v>347</v>
      </c>
      <c r="I72" s="107"/>
      <c r="J72" s="107"/>
    </row>
    <row r="73" spans="2:10">
      <c r="B73" s="103" t="s">
        <v>348</v>
      </c>
      <c r="C73" s="103" t="s">
        <v>349</v>
      </c>
      <c r="D73" s="103" t="s">
        <v>178</v>
      </c>
      <c r="E73" s="104" t="s">
        <v>350</v>
      </c>
      <c r="F73" s="103" t="s">
        <v>287</v>
      </c>
      <c r="G73" s="103" t="s">
        <v>274</v>
      </c>
      <c r="H73" s="113" t="s">
        <v>351</v>
      </c>
      <c r="I73" s="107"/>
      <c r="J73" s="107"/>
    </row>
    <row r="74" spans="2:10">
      <c r="B74" s="160" t="s">
        <v>352</v>
      </c>
      <c r="C74" s="160" t="s">
        <v>353</v>
      </c>
      <c r="D74" s="160" t="s">
        <v>178</v>
      </c>
      <c r="E74" s="104" t="s">
        <v>354</v>
      </c>
      <c r="F74" s="103" t="s">
        <v>355</v>
      </c>
      <c r="G74" s="103" t="s">
        <v>274</v>
      </c>
      <c r="H74" s="113" t="s">
        <v>356</v>
      </c>
      <c r="I74" s="107"/>
      <c r="J74" s="107"/>
    </row>
    <row r="75" spans="2:10">
      <c r="B75" s="160"/>
      <c r="C75" s="160"/>
      <c r="D75" s="160"/>
      <c r="E75" s="104" t="s">
        <v>357</v>
      </c>
      <c r="F75" s="103" t="s">
        <v>358</v>
      </c>
      <c r="G75" s="103" t="s">
        <v>274</v>
      </c>
      <c r="H75" s="113" t="s">
        <v>359</v>
      </c>
      <c r="I75" s="107"/>
      <c r="J75" s="107"/>
    </row>
    <row r="76" spans="2:10">
      <c r="B76" s="160"/>
      <c r="C76" s="160"/>
      <c r="D76" s="160"/>
      <c r="E76" s="104" t="s">
        <v>360</v>
      </c>
      <c r="F76" s="103" t="s">
        <v>361</v>
      </c>
      <c r="G76" s="103" t="s">
        <v>274</v>
      </c>
      <c r="H76" s="113" t="s">
        <v>362</v>
      </c>
      <c r="I76" s="107"/>
      <c r="J76" s="107"/>
    </row>
    <row r="77" spans="2:10">
      <c r="B77" s="160"/>
      <c r="C77" s="160"/>
      <c r="D77" s="160"/>
      <c r="E77" s="104" t="s">
        <v>363</v>
      </c>
      <c r="F77" s="103" t="s">
        <v>287</v>
      </c>
      <c r="G77" s="103" t="s">
        <v>274</v>
      </c>
      <c r="H77" s="113" t="s">
        <v>364</v>
      </c>
      <c r="I77" s="107"/>
      <c r="J77" s="107"/>
    </row>
    <row r="78" spans="2:10">
      <c r="B78" s="160" t="s">
        <v>365</v>
      </c>
      <c r="C78" s="160" t="s">
        <v>366</v>
      </c>
      <c r="D78" s="160" t="s">
        <v>178</v>
      </c>
      <c r="E78" s="104" t="s">
        <v>367</v>
      </c>
      <c r="F78" s="103" t="s">
        <v>355</v>
      </c>
      <c r="G78" s="103" t="s">
        <v>274</v>
      </c>
      <c r="H78" s="113" t="s">
        <v>368</v>
      </c>
      <c r="I78" s="107"/>
      <c r="J78" s="107"/>
    </row>
    <row r="79" spans="2:10">
      <c r="B79" s="160"/>
      <c r="C79" s="160"/>
      <c r="D79" s="160"/>
      <c r="E79" s="104" t="s">
        <v>369</v>
      </c>
      <c r="F79" s="103" t="s">
        <v>358</v>
      </c>
      <c r="G79" s="103" t="s">
        <v>274</v>
      </c>
      <c r="H79" s="113" t="s">
        <v>370</v>
      </c>
      <c r="I79" s="107"/>
      <c r="J79" s="107"/>
    </row>
    <row r="80" spans="2:10">
      <c r="B80" s="160"/>
      <c r="C80" s="160"/>
      <c r="D80" s="160"/>
      <c r="E80" s="104" t="s">
        <v>371</v>
      </c>
      <c r="F80" s="103" t="s">
        <v>361</v>
      </c>
      <c r="G80" s="103" t="s">
        <v>274</v>
      </c>
      <c r="H80" s="113" t="s">
        <v>372</v>
      </c>
      <c r="I80" s="107"/>
      <c r="J80" s="107"/>
    </row>
    <row r="81" spans="2:10">
      <c r="B81" s="160"/>
      <c r="C81" s="160"/>
      <c r="D81" s="160"/>
      <c r="E81" s="104" t="s">
        <v>373</v>
      </c>
      <c r="F81" s="103" t="s">
        <v>287</v>
      </c>
      <c r="G81" s="103" t="s">
        <v>274</v>
      </c>
      <c r="H81" s="113" t="s">
        <v>374</v>
      </c>
      <c r="I81" s="107"/>
      <c r="J81" s="107"/>
    </row>
    <row r="82" spans="2:10">
      <c r="B82" s="160" t="s">
        <v>375</v>
      </c>
      <c r="C82" s="160" t="s">
        <v>376</v>
      </c>
      <c r="D82" s="160" t="s">
        <v>178</v>
      </c>
      <c r="E82" s="104" t="s">
        <v>377</v>
      </c>
      <c r="F82" s="103" t="s">
        <v>355</v>
      </c>
      <c r="G82" s="103" t="s">
        <v>378</v>
      </c>
      <c r="H82" s="113" t="s">
        <v>379</v>
      </c>
      <c r="I82" s="107"/>
      <c r="J82" s="107"/>
    </row>
    <row r="83" spans="2:10">
      <c r="B83" s="160"/>
      <c r="C83" s="160"/>
      <c r="D83" s="160"/>
      <c r="E83" s="104" t="s">
        <v>380</v>
      </c>
      <c r="F83" s="103" t="s">
        <v>361</v>
      </c>
      <c r="G83" s="103" t="s">
        <v>378</v>
      </c>
      <c r="H83" s="113" t="s">
        <v>381</v>
      </c>
      <c r="I83" s="107"/>
      <c r="J83" s="107"/>
    </row>
    <row r="84" spans="2:10" ht="385.35" customHeight="1">
      <c r="B84" s="160" t="s">
        <v>382</v>
      </c>
      <c r="C84" s="160" t="s">
        <v>383</v>
      </c>
      <c r="D84" s="160" t="s">
        <v>178</v>
      </c>
      <c r="E84" s="104" t="s">
        <v>384</v>
      </c>
      <c r="F84" s="103" t="s">
        <v>385</v>
      </c>
      <c r="G84" s="103" t="s">
        <v>185</v>
      </c>
      <c r="H84" s="109" t="s">
        <v>386</v>
      </c>
      <c r="I84" s="107"/>
      <c r="J84" s="107"/>
    </row>
    <row r="85" spans="2:10">
      <c r="B85" s="160"/>
      <c r="C85" s="160"/>
      <c r="D85" s="160"/>
      <c r="E85" s="104" t="s">
        <v>387</v>
      </c>
      <c r="F85" s="103" t="s">
        <v>361</v>
      </c>
      <c r="G85" s="103" t="s">
        <v>274</v>
      </c>
      <c r="H85" s="113" t="s">
        <v>351</v>
      </c>
      <c r="I85" s="107"/>
      <c r="J85" s="107"/>
    </row>
    <row r="86" spans="2:10">
      <c r="B86" s="160" t="s">
        <v>388</v>
      </c>
      <c r="C86" s="160" t="s">
        <v>389</v>
      </c>
      <c r="D86" s="160" t="s">
        <v>178</v>
      </c>
      <c r="E86" s="104" t="s">
        <v>390</v>
      </c>
      <c r="F86" s="103" t="s">
        <v>355</v>
      </c>
      <c r="G86" s="103" t="s">
        <v>274</v>
      </c>
      <c r="H86" s="113" t="s">
        <v>391</v>
      </c>
      <c r="I86" s="107"/>
      <c r="J86" s="107"/>
    </row>
    <row r="87" spans="2:10">
      <c r="B87" s="160"/>
      <c r="C87" s="160"/>
      <c r="D87" s="160"/>
      <c r="E87" s="104" t="s">
        <v>392</v>
      </c>
      <c r="F87" s="103" t="s">
        <v>358</v>
      </c>
      <c r="G87" s="103" t="s">
        <v>274</v>
      </c>
      <c r="H87" s="113" t="s">
        <v>393</v>
      </c>
      <c r="I87" s="107"/>
      <c r="J87" s="107"/>
    </row>
    <row r="88" spans="2:10">
      <c r="B88" s="160"/>
      <c r="C88" s="160"/>
      <c r="D88" s="160"/>
      <c r="E88" s="104" t="s">
        <v>394</v>
      </c>
      <c r="F88" s="103" t="s">
        <v>361</v>
      </c>
      <c r="G88" s="103" t="s">
        <v>274</v>
      </c>
      <c r="H88" s="113" t="s">
        <v>395</v>
      </c>
      <c r="I88" s="107"/>
      <c r="J88" s="107"/>
    </row>
    <row r="89" spans="2:10">
      <c r="B89" s="160"/>
      <c r="C89" s="160"/>
      <c r="D89" s="160"/>
      <c r="E89" s="104" t="s">
        <v>396</v>
      </c>
      <c r="F89" s="103" t="s">
        <v>287</v>
      </c>
      <c r="G89" s="103" t="s">
        <v>274</v>
      </c>
      <c r="H89" s="113" t="s">
        <v>397</v>
      </c>
      <c r="I89" s="107"/>
      <c r="J89" s="107"/>
    </row>
    <row r="90" spans="2:10">
      <c r="B90" s="160" t="s">
        <v>398</v>
      </c>
      <c r="C90" s="160" t="s">
        <v>399</v>
      </c>
      <c r="D90" s="160" t="s">
        <v>178</v>
      </c>
      <c r="E90" s="104" t="s">
        <v>400</v>
      </c>
      <c r="F90" s="103" t="s">
        <v>355</v>
      </c>
      <c r="G90" s="103" t="s">
        <v>274</v>
      </c>
      <c r="H90" s="113" t="s">
        <v>401</v>
      </c>
      <c r="I90" s="107"/>
      <c r="J90" s="107"/>
    </row>
    <row r="91" spans="2:10">
      <c r="B91" s="160"/>
      <c r="C91" s="160"/>
      <c r="D91" s="160"/>
      <c r="E91" s="104" t="s">
        <v>402</v>
      </c>
      <c r="F91" s="103" t="s">
        <v>358</v>
      </c>
      <c r="G91" s="103" t="s">
        <v>274</v>
      </c>
      <c r="H91" s="113" t="s">
        <v>403</v>
      </c>
      <c r="I91" s="107"/>
      <c r="J91" s="107"/>
    </row>
    <row r="92" spans="2:10">
      <c r="B92" s="160"/>
      <c r="C92" s="160"/>
      <c r="D92" s="160"/>
      <c r="E92" s="104" t="s">
        <v>404</v>
      </c>
      <c r="F92" s="103" t="s">
        <v>361</v>
      </c>
      <c r="G92" s="103" t="s">
        <v>274</v>
      </c>
      <c r="H92" s="113" t="s">
        <v>405</v>
      </c>
      <c r="I92" s="107"/>
      <c r="J92" s="107"/>
    </row>
    <row r="93" spans="2:10">
      <c r="B93" s="160"/>
      <c r="C93" s="160"/>
      <c r="D93" s="160"/>
      <c r="E93" s="104" t="s">
        <v>406</v>
      </c>
      <c r="F93" s="103" t="s">
        <v>287</v>
      </c>
      <c r="G93" s="103" t="s">
        <v>274</v>
      </c>
      <c r="H93" s="113" t="s">
        <v>407</v>
      </c>
      <c r="I93" s="107"/>
      <c r="J93" s="107"/>
    </row>
    <row r="94" spans="2:10">
      <c r="B94" s="160" t="s">
        <v>408</v>
      </c>
      <c r="C94" s="160" t="s">
        <v>409</v>
      </c>
      <c r="D94" s="160" t="s">
        <v>178</v>
      </c>
      <c r="E94" s="104" t="s">
        <v>410</v>
      </c>
      <c r="F94" s="103" t="s">
        <v>355</v>
      </c>
      <c r="G94" s="103" t="s">
        <v>378</v>
      </c>
      <c r="H94" s="113" t="s">
        <v>411</v>
      </c>
      <c r="I94" s="107"/>
      <c r="J94" s="107"/>
    </row>
    <row r="95" spans="2:10">
      <c r="B95" s="160"/>
      <c r="C95" s="160"/>
      <c r="D95" s="160"/>
      <c r="E95" s="104" t="s">
        <v>412</v>
      </c>
      <c r="F95" s="103" t="s">
        <v>361</v>
      </c>
      <c r="G95" s="103" t="s">
        <v>378</v>
      </c>
      <c r="H95" s="113" t="s">
        <v>413</v>
      </c>
      <c r="I95" s="107"/>
      <c r="J95" s="107"/>
    </row>
    <row r="96" spans="2:10">
      <c r="B96" s="103" t="s">
        <v>414</v>
      </c>
      <c r="C96" s="103" t="s">
        <v>415</v>
      </c>
      <c r="D96" s="103" t="s">
        <v>178</v>
      </c>
      <c r="E96" s="104" t="s">
        <v>416</v>
      </c>
      <c r="F96" s="103" t="s">
        <v>287</v>
      </c>
      <c r="G96" s="103" t="s">
        <v>274</v>
      </c>
      <c r="H96" s="113" t="s">
        <v>417</v>
      </c>
      <c r="I96" s="107"/>
      <c r="J96" s="107"/>
    </row>
    <row r="97" spans="2:10">
      <c r="B97" s="160" t="s">
        <v>418</v>
      </c>
      <c r="C97" s="160" t="s">
        <v>419</v>
      </c>
      <c r="D97" s="160" t="s">
        <v>178</v>
      </c>
      <c r="E97" s="104" t="s">
        <v>420</v>
      </c>
      <c r="F97" s="103" t="s">
        <v>355</v>
      </c>
      <c r="G97" s="103" t="s">
        <v>274</v>
      </c>
      <c r="H97" s="113" t="s">
        <v>421</v>
      </c>
      <c r="I97" s="107"/>
      <c r="J97" s="107"/>
    </row>
    <row r="98" spans="2:10">
      <c r="B98" s="160"/>
      <c r="C98" s="160"/>
      <c r="D98" s="160"/>
      <c r="E98" s="104" t="s">
        <v>422</v>
      </c>
      <c r="F98" s="103" t="s">
        <v>358</v>
      </c>
      <c r="G98" s="103" t="s">
        <v>274</v>
      </c>
      <c r="H98" s="113" t="s">
        <v>423</v>
      </c>
      <c r="I98" s="107"/>
      <c r="J98" s="107"/>
    </row>
    <row r="99" spans="2:10">
      <c r="B99" s="160"/>
      <c r="C99" s="160"/>
      <c r="D99" s="160"/>
      <c r="E99" s="104" t="s">
        <v>424</v>
      </c>
      <c r="F99" s="103" t="s">
        <v>361</v>
      </c>
      <c r="G99" s="103" t="s">
        <v>274</v>
      </c>
      <c r="H99" s="113" t="s">
        <v>425</v>
      </c>
      <c r="I99" s="107"/>
      <c r="J99" s="107"/>
    </row>
    <row r="100" spans="2:10">
      <c r="B100" s="160"/>
      <c r="C100" s="160"/>
      <c r="D100" s="160"/>
      <c r="E100" s="104" t="s">
        <v>426</v>
      </c>
      <c r="F100" s="103" t="s">
        <v>287</v>
      </c>
      <c r="G100" s="103" t="s">
        <v>274</v>
      </c>
      <c r="H100" s="113" t="s">
        <v>427</v>
      </c>
      <c r="I100" s="107"/>
      <c r="J100" s="107"/>
    </row>
    <row r="101" spans="2:10">
      <c r="B101" s="160" t="s">
        <v>428</v>
      </c>
      <c r="C101" s="160" t="s">
        <v>429</v>
      </c>
      <c r="D101" s="160" t="s">
        <v>178</v>
      </c>
      <c r="E101" s="104" t="s">
        <v>430</v>
      </c>
      <c r="F101" s="103" t="s">
        <v>355</v>
      </c>
      <c r="G101" s="103" t="s">
        <v>274</v>
      </c>
      <c r="H101" s="113" t="s">
        <v>431</v>
      </c>
      <c r="I101" s="107"/>
      <c r="J101" s="107"/>
    </row>
    <row r="102" spans="2:10">
      <c r="B102" s="160"/>
      <c r="C102" s="160"/>
      <c r="D102" s="160"/>
      <c r="E102" s="104" t="s">
        <v>432</v>
      </c>
      <c r="F102" s="103" t="s">
        <v>358</v>
      </c>
      <c r="G102" s="103" t="s">
        <v>274</v>
      </c>
      <c r="H102" s="113" t="s">
        <v>433</v>
      </c>
      <c r="I102" s="107"/>
      <c r="J102" s="107"/>
    </row>
    <row r="103" spans="2:10">
      <c r="B103" s="160"/>
      <c r="C103" s="160"/>
      <c r="D103" s="160"/>
      <c r="E103" s="104" t="s">
        <v>434</v>
      </c>
      <c r="F103" s="103" t="s">
        <v>361</v>
      </c>
      <c r="G103" s="103" t="s">
        <v>274</v>
      </c>
      <c r="H103" s="113" t="s">
        <v>435</v>
      </c>
      <c r="I103" s="107"/>
      <c r="J103" s="107"/>
    </row>
    <row r="104" spans="2:10">
      <c r="B104" s="160"/>
      <c r="C104" s="160"/>
      <c r="D104" s="160"/>
      <c r="E104" s="104" t="s">
        <v>436</v>
      </c>
      <c r="F104" s="103" t="s">
        <v>287</v>
      </c>
      <c r="G104" s="103" t="s">
        <v>274</v>
      </c>
      <c r="H104" s="113" t="s">
        <v>437</v>
      </c>
      <c r="I104" s="107"/>
      <c r="J104" s="107"/>
    </row>
    <row r="105" spans="2:10">
      <c r="B105" s="160" t="s">
        <v>438</v>
      </c>
      <c r="C105" s="160" t="s">
        <v>439</v>
      </c>
      <c r="D105" s="160" t="s">
        <v>178</v>
      </c>
      <c r="E105" s="104" t="s">
        <v>440</v>
      </c>
      <c r="F105" s="103" t="s">
        <v>355</v>
      </c>
      <c r="G105" s="103" t="s">
        <v>378</v>
      </c>
      <c r="H105" s="113" t="s">
        <v>441</v>
      </c>
      <c r="I105" s="107"/>
      <c r="J105" s="107"/>
    </row>
    <row r="106" spans="2:10">
      <c r="B106" s="160"/>
      <c r="C106" s="160"/>
      <c r="D106" s="160"/>
      <c r="E106" s="104" t="s">
        <v>442</v>
      </c>
      <c r="F106" s="103" t="s">
        <v>361</v>
      </c>
      <c r="G106" s="103" t="s">
        <v>378</v>
      </c>
      <c r="H106" s="113" t="s">
        <v>443</v>
      </c>
      <c r="I106" s="107"/>
      <c r="J106" s="107"/>
    </row>
    <row r="107" spans="2:10" ht="383.4" customHeight="1">
      <c r="B107" s="160" t="s">
        <v>444</v>
      </c>
      <c r="C107" s="160" t="s">
        <v>445</v>
      </c>
      <c r="D107" s="160" t="s">
        <v>178</v>
      </c>
      <c r="E107" s="104" t="s">
        <v>446</v>
      </c>
      <c r="F107" s="103" t="s">
        <v>385</v>
      </c>
      <c r="G107" s="103" t="s">
        <v>185</v>
      </c>
      <c r="H107" s="109" t="s">
        <v>447</v>
      </c>
      <c r="I107" s="107"/>
      <c r="J107" s="107"/>
    </row>
    <row r="108" spans="2:10">
      <c r="B108" s="160"/>
      <c r="C108" s="160"/>
      <c r="D108" s="160"/>
      <c r="E108" s="104" t="s">
        <v>448</v>
      </c>
      <c r="F108" s="103" t="s">
        <v>361</v>
      </c>
      <c r="G108" s="103" t="s">
        <v>274</v>
      </c>
      <c r="H108" s="113" t="s">
        <v>449</v>
      </c>
      <c r="I108" s="107"/>
      <c r="J108" s="107"/>
    </row>
    <row r="109" spans="2:10">
      <c r="B109" s="160" t="s">
        <v>450</v>
      </c>
      <c r="C109" s="160" t="s">
        <v>451</v>
      </c>
      <c r="D109" s="160" t="s">
        <v>178</v>
      </c>
      <c r="E109" s="104" t="s">
        <v>452</v>
      </c>
      <c r="F109" s="103" t="s">
        <v>355</v>
      </c>
      <c r="G109" s="103" t="s">
        <v>274</v>
      </c>
      <c r="H109" s="113" t="s">
        <v>453</v>
      </c>
      <c r="I109" s="107"/>
      <c r="J109" s="107"/>
    </row>
    <row r="110" spans="2:10">
      <c r="B110" s="160"/>
      <c r="C110" s="160"/>
      <c r="D110" s="160"/>
      <c r="E110" s="104" t="s">
        <v>454</v>
      </c>
      <c r="F110" s="103" t="s">
        <v>358</v>
      </c>
      <c r="G110" s="103" t="s">
        <v>274</v>
      </c>
      <c r="H110" s="113" t="s">
        <v>455</v>
      </c>
      <c r="I110" s="107"/>
      <c r="J110" s="107"/>
    </row>
    <row r="111" spans="2:10">
      <c r="B111" s="160"/>
      <c r="C111" s="160"/>
      <c r="D111" s="160"/>
      <c r="E111" s="104" t="s">
        <v>456</v>
      </c>
      <c r="F111" s="103" t="s">
        <v>361</v>
      </c>
      <c r="G111" s="103" t="s">
        <v>274</v>
      </c>
      <c r="H111" s="113" t="s">
        <v>457</v>
      </c>
      <c r="I111" s="107"/>
      <c r="J111" s="107"/>
    </row>
    <row r="112" spans="2:10">
      <c r="B112" s="160"/>
      <c r="C112" s="160"/>
      <c r="D112" s="160"/>
      <c r="E112" s="104" t="s">
        <v>458</v>
      </c>
      <c r="F112" s="103" t="s">
        <v>287</v>
      </c>
      <c r="G112" s="103" t="s">
        <v>274</v>
      </c>
      <c r="H112" s="113" t="s">
        <v>459</v>
      </c>
      <c r="I112" s="107"/>
      <c r="J112" s="107"/>
    </row>
    <row r="113" spans="2:10">
      <c r="B113" s="160" t="s">
        <v>460</v>
      </c>
      <c r="C113" s="160" t="s">
        <v>461</v>
      </c>
      <c r="D113" s="160" t="s">
        <v>178</v>
      </c>
      <c r="E113" s="104" t="s">
        <v>462</v>
      </c>
      <c r="F113" s="103" t="s">
        <v>355</v>
      </c>
      <c r="G113" s="103" t="s">
        <v>274</v>
      </c>
      <c r="H113" s="113" t="s">
        <v>463</v>
      </c>
      <c r="I113" s="107"/>
      <c r="J113" s="107"/>
    </row>
    <row r="114" spans="2:10">
      <c r="B114" s="160"/>
      <c r="C114" s="160"/>
      <c r="D114" s="160"/>
      <c r="E114" s="104" t="s">
        <v>464</v>
      </c>
      <c r="F114" s="103" t="s">
        <v>358</v>
      </c>
      <c r="G114" s="103" t="s">
        <v>274</v>
      </c>
      <c r="H114" s="113" t="s">
        <v>465</v>
      </c>
      <c r="I114" s="107"/>
      <c r="J114" s="107"/>
    </row>
    <row r="115" spans="2:10">
      <c r="B115" s="160"/>
      <c r="C115" s="160"/>
      <c r="D115" s="160"/>
      <c r="E115" s="104" t="s">
        <v>466</v>
      </c>
      <c r="F115" s="103" t="s">
        <v>361</v>
      </c>
      <c r="G115" s="103" t="s">
        <v>274</v>
      </c>
      <c r="H115" s="113" t="s">
        <v>467</v>
      </c>
      <c r="I115" s="107"/>
      <c r="J115" s="107"/>
    </row>
    <row r="116" spans="2:10">
      <c r="B116" s="160"/>
      <c r="C116" s="160"/>
      <c r="D116" s="160"/>
      <c r="E116" s="104" t="s">
        <v>468</v>
      </c>
      <c r="F116" s="103" t="s">
        <v>287</v>
      </c>
      <c r="G116" s="103" t="s">
        <v>274</v>
      </c>
      <c r="H116" s="113" t="s">
        <v>469</v>
      </c>
      <c r="I116" s="107"/>
      <c r="J116" s="107"/>
    </row>
    <row r="117" spans="2:10">
      <c r="B117" s="160" t="s">
        <v>470</v>
      </c>
      <c r="C117" s="160" t="s">
        <v>471</v>
      </c>
      <c r="D117" s="160" t="s">
        <v>178</v>
      </c>
      <c r="E117" s="104" t="s">
        <v>472</v>
      </c>
      <c r="F117" s="103" t="s">
        <v>355</v>
      </c>
      <c r="G117" s="103" t="s">
        <v>378</v>
      </c>
      <c r="H117" s="113" t="s">
        <v>473</v>
      </c>
      <c r="I117" s="107"/>
      <c r="J117" s="107"/>
    </row>
    <row r="118" spans="2:10">
      <c r="B118" s="160"/>
      <c r="C118" s="160"/>
      <c r="D118" s="160"/>
      <c r="E118" s="104" t="s">
        <v>474</v>
      </c>
      <c r="F118" s="103" t="s">
        <v>361</v>
      </c>
      <c r="G118" s="103" t="s">
        <v>378</v>
      </c>
      <c r="H118" s="113" t="s">
        <v>475</v>
      </c>
      <c r="I118" s="107"/>
      <c r="J118" s="107"/>
    </row>
    <row r="119" spans="2:10" ht="32.4">
      <c r="B119" s="160" t="s">
        <v>476</v>
      </c>
      <c r="C119" s="160" t="s">
        <v>477</v>
      </c>
      <c r="D119" s="160" t="s">
        <v>178</v>
      </c>
      <c r="E119" s="104" t="s">
        <v>478</v>
      </c>
      <c r="F119" s="103" t="s">
        <v>355</v>
      </c>
      <c r="G119" s="103" t="s">
        <v>479</v>
      </c>
      <c r="H119" s="116" t="s">
        <v>480</v>
      </c>
      <c r="I119" s="107"/>
      <c r="J119" s="107"/>
    </row>
    <row r="120" spans="2:10" ht="48.6">
      <c r="B120" s="160"/>
      <c r="C120" s="160"/>
      <c r="D120" s="160"/>
      <c r="E120" s="104" t="s">
        <v>481</v>
      </c>
      <c r="F120" s="103" t="s">
        <v>358</v>
      </c>
      <c r="G120" s="103" t="s">
        <v>274</v>
      </c>
      <c r="H120" s="116" t="s">
        <v>482</v>
      </c>
      <c r="I120" s="107"/>
      <c r="J120" s="107"/>
    </row>
    <row r="121" spans="2:10" ht="32.4">
      <c r="B121" s="160"/>
      <c r="C121" s="160"/>
      <c r="D121" s="160"/>
      <c r="E121" s="104" t="s">
        <v>483</v>
      </c>
      <c r="F121" s="103" t="s">
        <v>361</v>
      </c>
      <c r="G121" s="103" t="s">
        <v>484</v>
      </c>
      <c r="H121" s="116" t="s">
        <v>485</v>
      </c>
      <c r="I121" s="107"/>
      <c r="J121" s="107"/>
    </row>
    <row r="122" spans="2:10" ht="32.4">
      <c r="B122" s="160"/>
      <c r="C122" s="160"/>
      <c r="D122" s="160"/>
      <c r="E122" s="104" t="s">
        <v>486</v>
      </c>
      <c r="F122" s="103" t="s">
        <v>287</v>
      </c>
      <c r="G122" s="103" t="s">
        <v>185</v>
      </c>
      <c r="H122" s="116" t="s">
        <v>487</v>
      </c>
      <c r="I122" s="107"/>
      <c r="J122" s="107"/>
    </row>
    <row r="123" spans="2:10" ht="384" customHeight="1">
      <c r="B123" s="160" t="s">
        <v>488</v>
      </c>
      <c r="C123" s="160" t="s">
        <v>489</v>
      </c>
      <c r="D123" s="160" t="s">
        <v>178</v>
      </c>
      <c r="E123" s="104" t="s">
        <v>490</v>
      </c>
      <c r="F123" s="103" t="s">
        <v>491</v>
      </c>
      <c r="G123" s="103" t="s">
        <v>185</v>
      </c>
      <c r="H123" s="105" t="s">
        <v>492</v>
      </c>
      <c r="I123" s="107"/>
      <c r="J123" s="107"/>
    </row>
    <row r="124" spans="2:10" ht="210.6">
      <c r="B124" s="160"/>
      <c r="C124" s="160"/>
      <c r="D124" s="160"/>
      <c r="E124" s="104" t="s">
        <v>493</v>
      </c>
      <c r="F124" s="103" t="s">
        <v>494</v>
      </c>
      <c r="G124" s="103" t="s">
        <v>185</v>
      </c>
      <c r="H124" s="105" t="s">
        <v>495</v>
      </c>
      <c r="I124" s="107"/>
      <c r="J124" s="107"/>
    </row>
    <row r="125" spans="2:10">
      <c r="B125" s="160" t="s">
        <v>496</v>
      </c>
      <c r="C125" s="160" t="s">
        <v>497</v>
      </c>
      <c r="D125" s="160" t="s">
        <v>498</v>
      </c>
      <c r="E125" s="104" t="s">
        <v>499</v>
      </c>
      <c r="F125" s="103" t="s">
        <v>500</v>
      </c>
      <c r="G125" s="103"/>
      <c r="H125" s="104"/>
      <c r="I125" s="107"/>
      <c r="J125" s="107"/>
    </row>
    <row r="126" spans="2:10" ht="32.4">
      <c r="B126" s="160"/>
      <c r="C126" s="160"/>
      <c r="D126" s="160"/>
      <c r="E126" s="104" t="s">
        <v>501</v>
      </c>
      <c r="F126" s="103" t="s">
        <v>358</v>
      </c>
      <c r="G126" s="103"/>
      <c r="H126" s="109" t="s">
        <v>502</v>
      </c>
      <c r="I126" s="107"/>
      <c r="J126" s="107"/>
    </row>
    <row r="127" spans="2:10" ht="32.4">
      <c r="B127" s="160"/>
      <c r="C127" s="160"/>
      <c r="D127" s="160"/>
      <c r="E127" s="104" t="s">
        <v>503</v>
      </c>
      <c r="F127" s="103" t="s">
        <v>287</v>
      </c>
      <c r="G127" s="103"/>
      <c r="H127" s="109" t="s">
        <v>504</v>
      </c>
      <c r="I127" s="107"/>
      <c r="J127" s="107"/>
    </row>
    <row r="128" spans="2:10" ht="113.4">
      <c r="B128" s="160" t="s">
        <v>505</v>
      </c>
      <c r="C128" s="160" t="s">
        <v>506</v>
      </c>
      <c r="D128" s="160" t="s">
        <v>498</v>
      </c>
      <c r="E128" s="104" t="s">
        <v>507</v>
      </c>
      <c r="F128" s="103" t="s">
        <v>281</v>
      </c>
      <c r="G128" s="103"/>
      <c r="H128" s="109" t="s">
        <v>508</v>
      </c>
      <c r="I128" s="107"/>
      <c r="J128" s="107"/>
    </row>
    <row r="129" spans="2:10" ht="113.4">
      <c r="B129" s="160"/>
      <c r="C129" s="160"/>
      <c r="D129" s="160"/>
      <c r="E129" s="104" t="s">
        <v>509</v>
      </c>
      <c r="F129" s="103" t="s">
        <v>284</v>
      </c>
      <c r="G129" s="103"/>
      <c r="H129" s="109" t="s">
        <v>510</v>
      </c>
      <c r="I129" s="107"/>
      <c r="J129" s="107"/>
    </row>
    <row r="130" spans="2:10" ht="113.4">
      <c r="B130" s="160"/>
      <c r="C130" s="160"/>
      <c r="D130" s="160"/>
      <c r="E130" s="104" t="s">
        <v>511</v>
      </c>
      <c r="F130" s="103" t="s">
        <v>287</v>
      </c>
      <c r="G130" s="103"/>
      <c r="H130" s="109" t="s">
        <v>512</v>
      </c>
      <c r="I130" s="107"/>
      <c r="J130" s="107"/>
    </row>
    <row r="131" spans="2:10" ht="113.4">
      <c r="B131" s="160" t="s">
        <v>513</v>
      </c>
      <c r="C131" s="160" t="s">
        <v>514</v>
      </c>
      <c r="D131" s="160" t="s">
        <v>498</v>
      </c>
      <c r="E131" s="104" t="s">
        <v>515</v>
      </c>
      <c r="F131" s="103" t="s">
        <v>516</v>
      </c>
      <c r="G131" s="103"/>
      <c r="H131" s="116" t="s">
        <v>517</v>
      </c>
      <c r="I131" s="107"/>
      <c r="J131" s="107"/>
    </row>
    <row r="132" spans="2:10" ht="113.4">
      <c r="B132" s="160"/>
      <c r="C132" s="160"/>
      <c r="D132" s="160"/>
      <c r="E132" s="104" t="s">
        <v>518</v>
      </c>
      <c r="F132" s="103" t="s">
        <v>519</v>
      </c>
      <c r="G132" s="103"/>
      <c r="H132" s="105" t="s">
        <v>520</v>
      </c>
      <c r="I132" s="107"/>
      <c r="J132" s="107"/>
    </row>
    <row r="133" spans="2:10">
      <c r="B133" s="103" t="s">
        <v>521</v>
      </c>
      <c r="C133" s="103" t="s">
        <v>522</v>
      </c>
      <c r="D133" s="103" t="s">
        <v>498</v>
      </c>
      <c r="E133" s="104" t="s">
        <v>523</v>
      </c>
      <c r="F133" s="103" t="s">
        <v>361</v>
      </c>
      <c r="G133" s="103"/>
      <c r="H133" s="113" t="s">
        <v>524</v>
      </c>
      <c r="I133" s="107"/>
      <c r="J133" s="107"/>
    </row>
    <row r="134" spans="2:10">
      <c r="B134" s="103" t="s">
        <v>525</v>
      </c>
      <c r="C134" s="103" t="s">
        <v>526</v>
      </c>
      <c r="D134" s="103" t="s">
        <v>498</v>
      </c>
      <c r="E134" s="104" t="s">
        <v>527</v>
      </c>
      <c r="F134" s="103" t="s">
        <v>361</v>
      </c>
      <c r="G134" s="103"/>
      <c r="H134" s="113" t="s">
        <v>528</v>
      </c>
      <c r="I134" s="107"/>
      <c r="J134" s="107"/>
    </row>
    <row r="135" spans="2:10">
      <c r="B135" s="160" t="s">
        <v>529</v>
      </c>
      <c r="C135" s="160" t="s">
        <v>530</v>
      </c>
      <c r="D135" s="160" t="s">
        <v>498</v>
      </c>
      <c r="E135" s="104" t="s">
        <v>531</v>
      </c>
      <c r="F135" s="103" t="s">
        <v>355</v>
      </c>
      <c r="G135" s="103"/>
      <c r="H135" s="113" t="s">
        <v>532</v>
      </c>
      <c r="I135" s="107"/>
      <c r="J135" s="107"/>
    </row>
    <row r="136" spans="2:10">
      <c r="B136" s="160"/>
      <c r="C136" s="160"/>
      <c r="D136" s="160"/>
      <c r="E136" s="104" t="s">
        <v>533</v>
      </c>
      <c r="F136" s="103" t="s">
        <v>358</v>
      </c>
      <c r="G136" s="103"/>
      <c r="H136" s="113" t="s">
        <v>534</v>
      </c>
      <c r="I136" s="107"/>
      <c r="J136" s="107"/>
    </row>
    <row r="137" spans="2:10">
      <c r="B137" s="160"/>
      <c r="C137" s="160"/>
      <c r="D137" s="160"/>
      <c r="E137" s="104" t="s">
        <v>535</v>
      </c>
      <c r="F137" s="103" t="s">
        <v>361</v>
      </c>
      <c r="G137" s="103"/>
      <c r="H137" s="113" t="s">
        <v>536</v>
      </c>
      <c r="I137" s="107"/>
      <c r="J137" s="107"/>
    </row>
    <row r="138" spans="2:10">
      <c r="B138" s="160"/>
      <c r="C138" s="160"/>
      <c r="D138" s="160"/>
      <c r="E138" s="104" t="s">
        <v>537</v>
      </c>
      <c r="F138" s="103" t="s">
        <v>287</v>
      </c>
      <c r="G138" s="103"/>
      <c r="H138" s="113" t="s">
        <v>538</v>
      </c>
      <c r="I138" s="107"/>
      <c r="J138" s="107"/>
    </row>
    <row r="139" spans="2:10">
      <c r="B139" s="160" t="s">
        <v>539</v>
      </c>
      <c r="C139" s="160" t="s">
        <v>540</v>
      </c>
      <c r="D139" s="160" t="s">
        <v>498</v>
      </c>
      <c r="E139" s="104" t="s">
        <v>541</v>
      </c>
      <c r="F139" s="103" t="s">
        <v>355</v>
      </c>
      <c r="G139" s="103"/>
      <c r="H139" s="113" t="s">
        <v>542</v>
      </c>
      <c r="I139" s="107"/>
      <c r="J139" s="107"/>
    </row>
    <row r="140" spans="2:10">
      <c r="B140" s="160"/>
      <c r="C140" s="160"/>
      <c r="D140" s="160"/>
      <c r="E140" s="104" t="s">
        <v>543</v>
      </c>
      <c r="F140" s="103" t="s">
        <v>358</v>
      </c>
      <c r="G140" s="103"/>
      <c r="H140" s="113" t="s">
        <v>544</v>
      </c>
      <c r="I140" s="107"/>
      <c r="J140" s="107"/>
    </row>
    <row r="141" spans="2:10">
      <c r="B141" s="160"/>
      <c r="C141" s="160"/>
      <c r="D141" s="160"/>
      <c r="E141" s="104" t="s">
        <v>545</v>
      </c>
      <c r="F141" s="103" t="s">
        <v>361</v>
      </c>
      <c r="G141" s="103"/>
      <c r="H141" s="113" t="s">
        <v>546</v>
      </c>
      <c r="I141" s="107"/>
      <c r="J141" s="107"/>
    </row>
    <row r="142" spans="2:10">
      <c r="B142" s="160"/>
      <c r="C142" s="160"/>
      <c r="D142" s="160"/>
      <c r="E142" s="104" t="s">
        <v>547</v>
      </c>
      <c r="F142" s="103" t="s">
        <v>287</v>
      </c>
      <c r="G142" s="103"/>
      <c r="H142" s="113" t="s">
        <v>548</v>
      </c>
      <c r="I142" s="107"/>
      <c r="J142" s="107"/>
    </row>
    <row r="143" spans="2:10">
      <c r="B143" s="103" t="s">
        <v>549</v>
      </c>
      <c r="C143" s="103" t="s">
        <v>550</v>
      </c>
      <c r="D143" s="103" t="s">
        <v>498</v>
      </c>
      <c r="E143" s="104" t="s">
        <v>551</v>
      </c>
      <c r="F143" s="103" t="s">
        <v>287</v>
      </c>
      <c r="G143" s="103"/>
      <c r="H143" s="113" t="s">
        <v>552</v>
      </c>
      <c r="I143" s="107"/>
      <c r="J143" s="107"/>
    </row>
    <row r="144" spans="2:10">
      <c r="B144" s="160" t="s">
        <v>553</v>
      </c>
      <c r="C144" s="160" t="s">
        <v>554</v>
      </c>
      <c r="D144" s="160" t="s">
        <v>498</v>
      </c>
      <c r="E144" s="104" t="s">
        <v>555</v>
      </c>
      <c r="F144" s="103" t="s">
        <v>355</v>
      </c>
      <c r="G144" s="103"/>
      <c r="H144" s="113" t="s">
        <v>556</v>
      </c>
      <c r="I144" s="107"/>
      <c r="J144" s="107"/>
    </row>
    <row r="145" spans="2:10">
      <c r="B145" s="160"/>
      <c r="C145" s="160"/>
      <c r="D145" s="160"/>
      <c r="E145" s="104" t="s">
        <v>557</v>
      </c>
      <c r="F145" s="103" t="s">
        <v>358</v>
      </c>
      <c r="G145" s="103"/>
      <c r="H145" s="113" t="s">
        <v>558</v>
      </c>
      <c r="I145" s="107"/>
      <c r="J145" s="107"/>
    </row>
    <row r="146" spans="2:10">
      <c r="B146" s="160"/>
      <c r="C146" s="160"/>
      <c r="D146" s="160"/>
      <c r="E146" s="104" t="s">
        <v>559</v>
      </c>
      <c r="F146" s="103" t="s">
        <v>361</v>
      </c>
      <c r="G146" s="103"/>
      <c r="H146" s="113" t="s">
        <v>560</v>
      </c>
      <c r="I146" s="107"/>
      <c r="J146" s="107"/>
    </row>
    <row r="147" spans="2:10">
      <c r="B147" s="160"/>
      <c r="C147" s="160"/>
      <c r="D147" s="160"/>
      <c r="E147" s="104" t="s">
        <v>561</v>
      </c>
      <c r="F147" s="103" t="s">
        <v>287</v>
      </c>
      <c r="G147" s="103"/>
      <c r="H147" s="113" t="s">
        <v>562</v>
      </c>
      <c r="I147" s="107"/>
      <c r="J147" s="107"/>
    </row>
    <row r="148" spans="2:10">
      <c r="B148" s="160" t="s">
        <v>563</v>
      </c>
      <c r="C148" s="160" t="s">
        <v>564</v>
      </c>
      <c r="D148" s="160" t="s">
        <v>498</v>
      </c>
      <c r="E148" s="104" t="s">
        <v>565</v>
      </c>
      <c r="F148" s="103" t="s">
        <v>355</v>
      </c>
      <c r="G148" s="103"/>
      <c r="H148" s="113" t="s">
        <v>566</v>
      </c>
      <c r="I148" s="107"/>
      <c r="J148" s="107"/>
    </row>
    <row r="149" spans="2:10">
      <c r="B149" s="160"/>
      <c r="C149" s="160"/>
      <c r="D149" s="160"/>
      <c r="E149" s="104" t="s">
        <v>567</v>
      </c>
      <c r="F149" s="103" t="s">
        <v>358</v>
      </c>
      <c r="G149" s="103"/>
      <c r="H149" s="113" t="s">
        <v>568</v>
      </c>
      <c r="I149" s="107"/>
      <c r="J149" s="107"/>
    </row>
    <row r="150" spans="2:10">
      <c r="B150" s="160"/>
      <c r="C150" s="160"/>
      <c r="D150" s="160"/>
      <c r="E150" s="104" t="s">
        <v>569</v>
      </c>
      <c r="F150" s="103" t="s">
        <v>361</v>
      </c>
      <c r="G150" s="103"/>
      <c r="H150" s="113" t="s">
        <v>570</v>
      </c>
      <c r="I150" s="107"/>
      <c r="J150" s="107"/>
    </row>
    <row r="151" spans="2:10">
      <c r="B151" s="160"/>
      <c r="C151" s="160"/>
      <c r="D151" s="160"/>
      <c r="E151" s="104" t="s">
        <v>571</v>
      </c>
      <c r="F151" s="103" t="s">
        <v>287</v>
      </c>
      <c r="G151" s="103"/>
      <c r="H151" s="113" t="s">
        <v>572</v>
      </c>
      <c r="I151" s="107"/>
      <c r="J151" s="107"/>
    </row>
    <row r="152" spans="2:10">
      <c r="B152" s="103" t="s">
        <v>573</v>
      </c>
      <c r="C152" s="103" t="s">
        <v>574</v>
      </c>
      <c r="D152" s="103" t="s">
        <v>498</v>
      </c>
      <c r="E152" s="104" t="s">
        <v>575</v>
      </c>
      <c r="F152" s="103" t="s">
        <v>287</v>
      </c>
      <c r="G152" s="103"/>
      <c r="H152" s="113" t="s">
        <v>576</v>
      </c>
      <c r="I152" s="107"/>
      <c r="J152" s="107"/>
    </row>
    <row r="153" spans="2:10">
      <c r="B153" s="160" t="s">
        <v>577</v>
      </c>
      <c r="C153" s="160" t="s">
        <v>578</v>
      </c>
      <c r="D153" s="160" t="s">
        <v>498</v>
      </c>
      <c r="E153" s="104" t="s">
        <v>579</v>
      </c>
      <c r="F153" s="103" t="s">
        <v>580</v>
      </c>
      <c r="G153" s="103"/>
      <c r="H153" s="113" t="s">
        <v>581</v>
      </c>
      <c r="I153" s="107"/>
      <c r="J153" s="107"/>
    </row>
    <row r="154" spans="2:10">
      <c r="B154" s="160"/>
      <c r="C154" s="160"/>
      <c r="D154" s="160"/>
      <c r="E154" s="104" t="s">
        <v>582</v>
      </c>
      <c r="F154" s="103" t="s">
        <v>221</v>
      </c>
      <c r="G154" s="103"/>
      <c r="H154" s="119" t="s">
        <v>583</v>
      </c>
      <c r="I154" s="107"/>
      <c r="J154" s="107"/>
    </row>
    <row r="155" spans="2:10">
      <c r="B155" s="160"/>
      <c r="C155" s="160"/>
      <c r="D155" s="160"/>
      <c r="E155" s="104" t="s">
        <v>584</v>
      </c>
      <c r="F155" s="103" t="s">
        <v>260</v>
      </c>
      <c r="G155" s="103"/>
      <c r="H155" s="119" t="s">
        <v>585</v>
      </c>
      <c r="I155" s="107"/>
      <c r="J155" s="107"/>
    </row>
    <row r="156" spans="2:10">
      <c r="B156" s="160"/>
      <c r="C156" s="160"/>
      <c r="D156" s="160"/>
      <c r="E156" s="104" t="s">
        <v>586</v>
      </c>
      <c r="F156" s="103" t="s">
        <v>262</v>
      </c>
      <c r="G156" s="103"/>
      <c r="H156" s="119" t="s">
        <v>587</v>
      </c>
      <c r="I156" s="107"/>
      <c r="J156" s="107"/>
    </row>
    <row r="157" spans="2:10" ht="32.4">
      <c r="B157" s="160" t="s">
        <v>588</v>
      </c>
      <c r="C157" s="160" t="s">
        <v>589</v>
      </c>
      <c r="D157" s="160" t="s">
        <v>498</v>
      </c>
      <c r="E157" s="104" t="s">
        <v>590</v>
      </c>
      <c r="F157" s="103" t="s">
        <v>591</v>
      </c>
      <c r="G157" s="103"/>
      <c r="H157" s="105" t="s">
        <v>592</v>
      </c>
      <c r="I157" s="107"/>
      <c r="J157" s="107"/>
    </row>
    <row r="158" spans="2:10" ht="32.4">
      <c r="B158" s="160"/>
      <c r="C158" s="160"/>
      <c r="D158" s="160"/>
      <c r="E158" s="104" t="s">
        <v>593</v>
      </c>
      <c r="F158" s="103" t="s">
        <v>594</v>
      </c>
      <c r="G158" s="103"/>
      <c r="H158" s="105" t="s">
        <v>595</v>
      </c>
      <c r="I158" s="107"/>
      <c r="J158" s="107"/>
    </row>
    <row r="159" spans="2:10" ht="32.4">
      <c r="B159" s="160" t="s">
        <v>596</v>
      </c>
      <c r="C159" s="160" t="s">
        <v>597</v>
      </c>
      <c r="D159" s="160" t="s">
        <v>498</v>
      </c>
      <c r="E159" s="104" t="s">
        <v>598</v>
      </c>
      <c r="F159" s="103" t="s">
        <v>591</v>
      </c>
      <c r="G159" s="103"/>
      <c r="H159" s="105" t="s">
        <v>599</v>
      </c>
      <c r="I159" s="107"/>
      <c r="J159" s="107"/>
    </row>
    <row r="160" spans="2:10" ht="32.4">
      <c r="B160" s="160"/>
      <c r="C160" s="160"/>
      <c r="D160" s="160"/>
      <c r="E160" s="104" t="s">
        <v>600</v>
      </c>
      <c r="F160" s="103" t="s">
        <v>594</v>
      </c>
      <c r="G160" s="103"/>
      <c r="H160" s="105" t="s">
        <v>601</v>
      </c>
      <c r="I160" s="107"/>
      <c r="J160" s="107"/>
    </row>
    <row r="161" spans="2:10" ht="32.4">
      <c r="B161" s="160" t="s">
        <v>602</v>
      </c>
      <c r="C161" s="160" t="s">
        <v>603</v>
      </c>
      <c r="D161" s="160" t="s">
        <v>498</v>
      </c>
      <c r="E161" s="104" t="s">
        <v>604</v>
      </c>
      <c r="F161" s="103" t="s">
        <v>591</v>
      </c>
      <c r="G161" s="103"/>
      <c r="H161" s="105" t="s">
        <v>605</v>
      </c>
      <c r="I161" s="107"/>
      <c r="J161" s="107"/>
    </row>
    <row r="162" spans="2:10" ht="32.4">
      <c r="B162" s="160"/>
      <c r="C162" s="160"/>
      <c r="D162" s="160"/>
      <c r="E162" s="104" t="s">
        <v>606</v>
      </c>
      <c r="F162" s="103" t="s">
        <v>594</v>
      </c>
      <c r="G162" s="103"/>
      <c r="H162" s="105" t="s">
        <v>607</v>
      </c>
      <c r="I162" s="107"/>
      <c r="J162" s="107"/>
    </row>
    <row r="163" spans="2:10" ht="32.4">
      <c r="B163" s="160" t="s">
        <v>608</v>
      </c>
      <c r="C163" s="160" t="s">
        <v>609</v>
      </c>
      <c r="D163" s="160" t="s">
        <v>498</v>
      </c>
      <c r="E163" s="104" t="s">
        <v>610</v>
      </c>
      <c r="F163" s="103" t="s">
        <v>591</v>
      </c>
      <c r="G163" s="103"/>
      <c r="H163" s="105" t="s">
        <v>611</v>
      </c>
      <c r="I163" s="107"/>
      <c r="J163" s="107"/>
    </row>
    <row r="164" spans="2:10" ht="32.4">
      <c r="B164" s="160"/>
      <c r="C164" s="160"/>
      <c r="D164" s="160"/>
      <c r="E164" s="104" t="s">
        <v>612</v>
      </c>
      <c r="F164" s="103" t="s">
        <v>594</v>
      </c>
      <c r="G164" s="103"/>
      <c r="H164" s="105" t="s">
        <v>613</v>
      </c>
      <c r="I164" s="107"/>
      <c r="J164" s="107"/>
    </row>
    <row r="165" spans="2:10" ht="32.4">
      <c r="B165" s="160" t="s">
        <v>614</v>
      </c>
      <c r="C165" s="160" t="s">
        <v>615</v>
      </c>
      <c r="D165" s="160" t="s">
        <v>498</v>
      </c>
      <c r="E165" s="104" t="s">
        <v>616</v>
      </c>
      <c r="F165" s="103" t="s">
        <v>204</v>
      </c>
      <c r="G165" s="103"/>
      <c r="H165" s="116" t="s">
        <v>617</v>
      </c>
      <c r="I165" s="107"/>
      <c r="J165" s="107"/>
    </row>
    <row r="166" spans="2:10">
      <c r="B166" s="160"/>
      <c r="C166" s="160"/>
      <c r="D166" s="160"/>
      <c r="E166" s="104" t="s">
        <v>618</v>
      </c>
      <c r="F166" s="103" t="s">
        <v>287</v>
      </c>
      <c r="G166" s="103"/>
      <c r="H166" s="113" t="s">
        <v>552</v>
      </c>
      <c r="I166" s="107"/>
      <c r="J166" s="107"/>
    </row>
    <row r="167" spans="2:10">
      <c r="B167" s="160" t="s">
        <v>619</v>
      </c>
      <c r="C167" s="160" t="s">
        <v>620</v>
      </c>
      <c r="D167" s="160" t="s">
        <v>498</v>
      </c>
      <c r="E167" s="104" t="s">
        <v>621</v>
      </c>
      <c r="F167" s="103" t="s">
        <v>355</v>
      </c>
      <c r="G167" s="103"/>
      <c r="H167" s="113" t="s">
        <v>532</v>
      </c>
      <c r="I167" s="107"/>
      <c r="J167" s="107"/>
    </row>
    <row r="168" spans="2:10">
      <c r="B168" s="160"/>
      <c r="C168" s="160"/>
      <c r="D168" s="160"/>
      <c r="E168" s="104" t="s">
        <v>622</v>
      </c>
      <c r="F168" s="103" t="s">
        <v>358</v>
      </c>
      <c r="G168" s="103"/>
      <c r="H168" s="113" t="s">
        <v>534</v>
      </c>
      <c r="I168" s="107"/>
      <c r="J168" s="107"/>
    </row>
    <row r="169" spans="2:10">
      <c r="B169" s="160"/>
      <c r="C169" s="160"/>
      <c r="D169" s="160"/>
      <c r="E169" s="104" t="s">
        <v>623</v>
      </c>
      <c r="F169" s="103" t="s">
        <v>361</v>
      </c>
      <c r="G169" s="103"/>
      <c r="H169" s="113" t="s">
        <v>536</v>
      </c>
      <c r="I169" s="107"/>
      <c r="J169" s="107"/>
    </row>
    <row r="170" spans="2:10">
      <c r="B170" s="160"/>
      <c r="C170" s="160"/>
      <c r="D170" s="160"/>
      <c r="E170" s="104" t="s">
        <v>624</v>
      </c>
      <c r="F170" s="103" t="s">
        <v>287</v>
      </c>
      <c r="G170" s="103"/>
      <c r="H170" s="113" t="s">
        <v>538</v>
      </c>
      <c r="I170" s="107"/>
      <c r="J170" s="107"/>
    </row>
    <row r="171" spans="2:10">
      <c r="B171" s="160" t="s">
        <v>625</v>
      </c>
      <c r="C171" s="160" t="s">
        <v>626</v>
      </c>
      <c r="D171" s="160" t="s">
        <v>498</v>
      </c>
      <c r="E171" s="104" t="s">
        <v>627</v>
      </c>
      <c r="F171" s="103" t="s">
        <v>355</v>
      </c>
      <c r="G171" s="103"/>
      <c r="H171" s="113" t="s">
        <v>542</v>
      </c>
      <c r="I171" s="107"/>
      <c r="J171" s="107"/>
    </row>
    <row r="172" spans="2:10">
      <c r="B172" s="160"/>
      <c r="C172" s="160"/>
      <c r="D172" s="160"/>
      <c r="E172" s="104" t="s">
        <v>628</v>
      </c>
      <c r="F172" s="103" t="s">
        <v>358</v>
      </c>
      <c r="G172" s="103"/>
      <c r="H172" s="113" t="s">
        <v>544</v>
      </c>
      <c r="I172" s="107"/>
      <c r="J172" s="107"/>
    </row>
    <row r="173" spans="2:10">
      <c r="B173" s="160"/>
      <c r="C173" s="160"/>
      <c r="D173" s="160"/>
      <c r="E173" s="104" t="s">
        <v>629</v>
      </c>
      <c r="F173" s="103" t="s">
        <v>361</v>
      </c>
      <c r="G173" s="103"/>
      <c r="H173" s="113" t="s">
        <v>546</v>
      </c>
      <c r="I173" s="107"/>
      <c r="J173" s="107"/>
    </row>
    <row r="174" spans="2:10">
      <c r="B174" s="160"/>
      <c r="C174" s="160"/>
      <c r="D174" s="160"/>
      <c r="E174" s="104" t="s">
        <v>630</v>
      </c>
      <c r="F174" s="103" t="s">
        <v>287</v>
      </c>
      <c r="G174" s="103"/>
      <c r="H174" s="113" t="s">
        <v>548</v>
      </c>
      <c r="I174" s="107"/>
      <c r="J174" s="107"/>
    </row>
    <row r="175" spans="2:10">
      <c r="B175" s="103" t="s">
        <v>631</v>
      </c>
      <c r="C175" s="103" t="s">
        <v>632</v>
      </c>
      <c r="D175" s="103" t="s">
        <v>498</v>
      </c>
      <c r="E175" s="104" t="s">
        <v>633</v>
      </c>
      <c r="F175" s="103" t="s">
        <v>287</v>
      </c>
      <c r="G175" s="103"/>
      <c r="H175" s="113" t="s">
        <v>576</v>
      </c>
      <c r="I175" s="107"/>
      <c r="J175" s="107"/>
    </row>
    <row r="176" spans="2:10">
      <c r="B176" s="160" t="s">
        <v>634</v>
      </c>
      <c r="C176" s="160" t="s">
        <v>635</v>
      </c>
      <c r="D176" s="160" t="s">
        <v>498</v>
      </c>
      <c r="E176" s="104" t="s">
        <v>636</v>
      </c>
      <c r="F176" s="103" t="s">
        <v>355</v>
      </c>
      <c r="G176" s="103"/>
      <c r="H176" s="113" t="s">
        <v>556</v>
      </c>
      <c r="I176" s="107"/>
      <c r="J176" s="107"/>
    </row>
    <row r="177" spans="2:10">
      <c r="B177" s="160"/>
      <c r="C177" s="160"/>
      <c r="D177" s="160"/>
      <c r="E177" s="104" t="s">
        <v>637</v>
      </c>
      <c r="F177" s="103" t="s">
        <v>358</v>
      </c>
      <c r="G177" s="103"/>
      <c r="H177" s="113" t="s">
        <v>558</v>
      </c>
      <c r="I177" s="107"/>
      <c r="J177" s="107"/>
    </row>
    <row r="178" spans="2:10">
      <c r="B178" s="160"/>
      <c r="C178" s="160"/>
      <c r="D178" s="160"/>
      <c r="E178" s="104" t="s">
        <v>638</v>
      </c>
      <c r="F178" s="103" t="s">
        <v>361</v>
      </c>
      <c r="G178" s="103"/>
      <c r="H178" s="113" t="s">
        <v>560</v>
      </c>
      <c r="I178" s="107"/>
      <c r="J178" s="107"/>
    </row>
    <row r="179" spans="2:10">
      <c r="B179" s="160"/>
      <c r="C179" s="160"/>
      <c r="D179" s="160"/>
      <c r="E179" s="104" t="s">
        <v>639</v>
      </c>
      <c r="F179" s="103" t="s">
        <v>287</v>
      </c>
      <c r="G179" s="103"/>
      <c r="H179" s="113" t="s">
        <v>562</v>
      </c>
      <c r="I179" s="107"/>
      <c r="J179" s="107"/>
    </row>
    <row r="180" spans="2:10">
      <c r="B180" s="160" t="s">
        <v>640</v>
      </c>
      <c r="C180" s="160" t="s">
        <v>641</v>
      </c>
      <c r="D180" s="160" t="s">
        <v>498</v>
      </c>
      <c r="E180" s="104" t="s">
        <v>642</v>
      </c>
      <c r="F180" s="103" t="s">
        <v>355</v>
      </c>
      <c r="G180" s="103"/>
      <c r="H180" s="113" t="s">
        <v>566</v>
      </c>
      <c r="I180" s="107"/>
      <c r="J180" s="107"/>
    </row>
    <row r="181" spans="2:10">
      <c r="B181" s="160"/>
      <c r="C181" s="160"/>
      <c r="D181" s="160"/>
      <c r="E181" s="104" t="s">
        <v>643</v>
      </c>
      <c r="F181" s="103" t="s">
        <v>358</v>
      </c>
      <c r="G181" s="103"/>
      <c r="H181" s="113" t="s">
        <v>568</v>
      </c>
      <c r="I181" s="107"/>
      <c r="J181" s="107"/>
    </row>
    <row r="182" spans="2:10">
      <c r="B182" s="160"/>
      <c r="C182" s="160"/>
      <c r="D182" s="160"/>
      <c r="E182" s="104" t="s">
        <v>644</v>
      </c>
      <c r="F182" s="103" t="s">
        <v>361</v>
      </c>
      <c r="G182" s="103"/>
      <c r="H182" s="113" t="s">
        <v>570</v>
      </c>
      <c r="I182" s="107"/>
      <c r="J182" s="107"/>
    </row>
    <row r="183" spans="2:10">
      <c r="B183" s="160"/>
      <c r="C183" s="160"/>
      <c r="D183" s="160"/>
      <c r="E183" s="104" t="s">
        <v>645</v>
      </c>
      <c r="F183" s="103" t="s">
        <v>287</v>
      </c>
      <c r="G183" s="103"/>
      <c r="H183" s="113" t="s">
        <v>572</v>
      </c>
      <c r="I183" s="107"/>
      <c r="J183" s="107"/>
    </row>
    <row r="184" spans="2:10" ht="32.4">
      <c r="B184" s="160" t="s">
        <v>646</v>
      </c>
      <c r="C184" s="160" t="s">
        <v>647</v>
      </c>
      <c r="D184" s="160" t="s">
        <v>498</v>
      </c>
      <c r="E184" s="104" t="s">
        <v>648</v>
      </c>
      <c r="F184" s="103" t="s">
        <v>491</v>
      </c>
      <c r="G184" s="103"/>
      <c r="H184" s="116" t="s">
        <v>649</v>
      </c>
      <c r="I184" s="107"/>
      <c r="J184" s="107"/>
    </row>
    <row r="185" spans="2:10" ht="32.4">
      <c r="B185" s="160"/>
      <c r="C185" s="160"/>
      <c r="D185" s="160"/>
      <c r="E185" s="104" t="s">
        <v>650</v>
      </c>
      <c r="F185" s="103" t="s">
        <v>494</v>
      </c>
      <c r="G185" s="103"/>
      <c r="H185" s="116" t="s">
        <v>651</v>
      </c>
      <c r="I185" s="107"/>
      <c r="J185" s="107"/>
    </row>
  </sheetData>
  <autoFilter ref="B2:H185" xr:uid="{00000000-0009-0000-0000-000004000000}"/>
  <mergeCells count="120">
    <mergeCell ref="D159:D160"/>
    <mergeCell ref="D161:D162"/>
    <mergeCell ref="D163:D164"/>
    <mergeCell ref="D165:D166"/>
    <mergeCell ref="D167:D170"/>
    <mergeCell ref="D171:D174"/>
    <mergeCell ref="D176:D179"/>
    <mergeCell ref="D180:D183"/>
    <mergeCell ref="D184:D185"/>
    <mergeCell ref="D125:D127"/>
    <mergeCell ref="D128:D130"/>
    <mergeCell ref="D131:D132"/>
    <mergeCell ref="D135:D138"/>
    <mergeCell ref="D139:D142"/>
    <mergeCell ref="D144:D147"/>
    <mergeCell ref="D148:D151"/>
    <mergeCell ref="D153:D156"/>
    <mergeCell ref="D157:D158"/>
    <mergeCell ref="C180:C183"/>
    <mergeCell ref="C184:C185"/>
    <mergeCell ref="D3:D18"/>
    <mergeCell ref="D19:D38"/>
    <mergeCell ref="D39:D44"/>
    <mergeCell ref="D45:D50"/>
    <mergeCell ref="D51:D70"/>
    <mergeCell ref="D71:D72"/>
    <mergeCell ref="D74:D77"/>
    <mergeCell ref="D78:D81"/>
    <mergeCell ref="D82:D83"/>
    <mergeCell ref="D84:D85"/>
    <mergeCell ref="D86:D89"/>
    <mergeCell ref="D90:D93"/>
    <mergeCell ref="D94:D95"/>
    <mergeCell ref="D97:D100"/>
    <mergeCell ref="D101:D104"/>
    <mergeCell ref="D105:D106"/>
    <mergeCell ref="D107:D108"/>
    <mergeCell ref="D109:D112"/>
    <mergeCell ref="D113:D116"/>
    <mergeCell ref="D117:D118"/>
    <mergeCell ref="D119:D122"/>
    <mergeCell ref="D123:D124"/>
    <mergeCell ref="C153:C156"/>
    <mergeCell ref="C157:C158"/>
    <mergeCell ref="C159:C160"/>
    <mergeCell ref="C161:C162"/>
    <mergeCell ref="C163:C164"/>
    <mergeCell ref="C165:C166"/>
    <mergeCell ref="C167:C170"/>
    <mergeCell ref="C171:C174"/>
    <mergeCell ref="C176:C179"/>
    <mergeCell ref="C119:C122"/>
    <mergeCell ref="C123:C124"/>
    <mergeCell ref="C125:C127"/>
    <mergeCell ref="C128:C130"/>
    <mergeCell ref="C131:C132"/>
    <mergeCell ref="C135:C138"/>
    <mergeCell ref="C139:C142"/>
    <mergeCell ref="C144:C147"/>
    <mergeCell ref="C148:C151"/>
    <mergeCell ref="B171:B174"/>
    <mergeCell ref="B176:B179"/>
    <mergeCell ref="B180:B183"/>
    <mergeCell ref="B184:B185"/>
    <mergeCell ref="C3:C18"/>
    <mergeCell ref="C19:C38"/>
    <mergeCell ref="C39:C44"/>
    <mergeCell ref="C45:C50"/>
    <mergeCell ref="C51:C70"/>
    <mergeCell ref="C71:C72"/>
    <mergeCell ref="C74:C77"/>
    <mergeCell ref="C78:C81"/>
    <mergeCell ref="C82:C83"/>
    <mergeCell ref="C84:C85"/>
    <mergeCell ref="C86:C89"/>
    <mergeCell ref="C90:C93"/>
    <mergeCell ref="C94:C95"/>
    <mergeCell ref="C97:C100"/>
    <mergeCell ref="C101:C104"/>
    <mergeCell ref="C105:C106"/>
    <mergeCell ref="C107:C108"/>
    <mergeCell ref="C109:C112"/>
    <mergeCell ref="C113:C116"/>
    <mergeCell ref="C117:C118"/>
    <mergeCell ref="B144:B147"/>
    <mergeCell ref="B148:B151"/>
    <mergeCell ref="B153:B156"/>
    <mergeCell ref="B157:B158"/>
    <mergeCell ref="B159:B160"/>
    <mergeCell ref="B161:B162"/>
    <mergeCell ref="B163:B164"/>
    <mergeCell ref="B165:B166"/>
    <mergeCell ref="B167:B170"/>
    <mergeCell ref="B113:B116"/>
    <mergeCell ref="B117:B118"/>
    <mergeCell ref="B119:B122"/>
    <mergeCell ref="B123:B124"/>
    <mergeCell ref="B125:B127"/>
    <mergeCell ref="B128:B130"/>
    <mergeCell ref="B131:B132"/>
    <mergeCell ref="B135:B138"/>
    <mergeCell ref="B139:B142"/>
    <mergeCell ref="B84:B85"/>
    <mergeCell ref="B86:B89"/>
    <mergeCell ref="B90:B93"/>
    <mergeCell ref="B94:B95"/>
    <mergeCell ref="B97:B100"/>
    <mergeCell ref="B101:B104"/>
    <mergeCell ref="B105:B106"/>
    <mergeCell ref="B107:B108"/>
    <mergeCell ref="B109:B112"/>
    <mergeCell ref="B3:B18"/>
    <mergeCell ref="B19:B38"/>
    <mergeCell ref="B39:B44"/>
    <mergeCell ref="B45:B50"/>
    <mergeCell ref="B51:B70"/>
    <mergeCell ref="B71:B72"/>
    <mergeCell ref="B74:B77"/>
    <mergeCell ref="B78:B81"/>
    <mergeCell ref="B82:B83"/>
  </mergeCells>
  <phoneticPr fontId="29" type="noConversion"/>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552"/>
  <sheetViews>
    <sheetView workbookViewId="0">
      <pane xSplit="5" ySplit="2" topLeftCell="F3" activePane="bottomRight" state="frozen"/>
      <selection pane="topRight"/>
      <selection pane="bottomLeft"/>
      <selection pane="bottomRight" activeCell="K4" sqref="K4"/>
    </sheetView>
  </sheetViews>
  <sheetFormatPr defaultColWidth="9" defaultRowHeight="16.2"/>
  <cols>
    <col min="1" max="1" width="5.88671875" style="98" customWidth="1"/>
    <col min="2" max="4" width="10.88671875" style="98" customWidth="1"/>
    <col min="5" max="5" width="40.88671875" style="98" customWidth="1"/>
    <col min="6" max="7" width="10.88671875" style="99" customWidth="1"/>
    <col min="8" max="8" width="70.88671875" style="98" customWidth="1"/>
    <col min="9" max="9" width="14.6640625" style="100" customWidth="1"/>
    <col min="10" max="258" width="9" style="98"/>
    <col min="259" max="259" width="18.33203125" style="98" customWidth="1"/>
    <col min="260" max="260" width="9" style="98"/>
    <col min="261" max="261" width="45.109375" style="98" customWidth="1"/>
    <col min="262" max="262" width="12.6640625" style="98" customWidth="1"/>
    <col min="263" max="263" width="13" style="98" customWidth="1"/>
    <col min="264" max="264" width="114" style="98" customWidth="1"/>
    <col min="265" max="265" width="14.6640625" style="98" customWidth="1"/>
    <col min="266" max="514" width="9" style="98"/>
    <col min="515" max="515" width="18.33203125" style="98" customWidth="1"/>
    <col min="516" max="516" width="9" style="98"/>
    <col min="517" max="517" width="45.109375" style="98" customWidth="1"/>
    <col min="518" max="518" width="12.6640625" style="98" customWidth="1"/>
    <col min="519" max="519" width="13" style="98" customWidth="1"/>
    <col min="520" max="520" width="114" style="98" customWidth="1"/>
    <col min="521" max="521" width="14.6640625" style="98" customWidth="1"/>
    <col min="522" max="770" width="9" style="98"/>
    <col min="771" max="771" width="18.33203125" style="98" customWidth="1"/>
    <col min="772" max="772" width="9" style="98"/>
    <col min="773" max="773" width="45.109375" style="98" customWidth="1"/>
    <col min="774" max="774" width="12.6640625" style="98" customWidth="1"/>
    <col min="775" max="775" width="13" style="98" customWidth="1"/>
    <col min="776" max="776" width="114" style="98" customWidth="1"/>
    <col min="777" max="777" width="14.6640625" style="98" customWidth="1"/>
    <col min="778" max="1026" width="9" style="98"/>
    <col min="1027" max="1027" width="18.33203125" style="98" customWidth="1"/>
    <col min="1028" max="1028" width="9" style="98"/>
    <col min="1029" max="1029" width="45.109375" style="98" customWidth="1"/>
    <col min="1030" max="1030" width="12.6640625" style="98" customWidth="1"/>
    <col min="1031" max="1031" width="13" style="98" customWidth="1"/>
    <col min="1032" max="1032" width="114" style="98" customWidth="1"/>
    <col min="1033" max="1033" width="14.6640625" style="98" customWidth="1"/>
    <col min="1034" max="1282" width="9" style="98"/>
    <col min="1283" max="1283" width="18.33203125" style="98" customWidth="1"/>
    <col min="1284" max="1284" width="9" style="98"/>
    <col min="1285" max="1285" width="45.109375" style="98" customWidth="1"/>
    <col min="1286" max="1286" width="12.6640625" style="98" customWidth="1"/>
    <col min="1287" max="1287" width="13" style="98" customWidth="1"/>
    <col min="1288" max="1288" width="114" style="98" customWidth="1"/>
    <col min="1289" max="1289" width="14.6640625" style="98" customWidth="1"/>
    <col min="1290" max="1538" width="9" style="98"/>
    <col min="1539" max="1539" width="18.33203125" style="98" customWidth="1"/>
    <col min="1540" max="1540" width="9" style="98"/>
    <col min="1541" max="1541" width="45.109375" style="98" customWidth="1"/>
    <col min="1542" max="1542" width="12.6640625" style="98" customWidth="1"/>
    <col min="1543" max="1543" width="13" style="98" customWidth="1"/>
    <col min="1544" max="1544" width="114" style="98" customWidth="1"/>
    <col min="1545" max="1545" width="14.6640625" style="98" customWidth="1"/>
    <col min="1546" max="1794" width="9" style="98"/>
    <col min="1795" max="1795" width="18.33203125" style="98" customWidth="1"/>
    <col min="1796" max="1796" width="9" style="98"/>
    <col min="1797" max="1797" width="45.109375" style="98" customWidth="1"/>
    <col min="1798" max="1798" width="12.6640625" style="98" customWidth="1"/>
    <col min="1799" max="1799" width="13" style="98" customWidth="1"/>
    <col min="1800" max="1800" width="114" style="98" customWidth="1"/>
    <col min="1801" max="1801" width="14.6640625" style="98" customWidth="1"/>
    <col min="1802" max="2050" width="9" style="98"/>
    <col min="2051" max="2051" width="18.33203125" style="98" customWidth="1"/>
    <col min="2052" max="2052" width="9" style="98"/>
    <col min="2053" max="2053" width="45.109375" style="98" customWidth="1"/>
    <col min="2054" max="2054" width="12.6640625" style="98" customWidth="1"/>
    <col min="2055" max="2055" width="13" style="98" customWidth="1"/>
    <col min="2056" max="2056" width="114" style="98" customWidth="1"/>
    <col min="2057" max="2057" width="14.6640625" style="98" customWidth="1"/>
    <col min="2058" max="2306" width="9" style="98"/>
    <col min="2307" max="2307" width="18.33203125" style="98" customWidth="1"/>
    <col min="2308" max="2308" width="9" style="98"/>
    <col min="2309" max="2309" width="45.109375" style="98" customWidth="1"/>
    <col min="2310" max="2310" width="12.6640625" style="98" customWidth="1"/>
    <col min="2311" max="2311" width="13" style="98" customWidth="1"/>
    <col min="2312" max="2312" width="114" style="98" customWidth="1"/>
    <col min="2313" max="2313" width="14.6640625" style="98" customWidth="1"/>
    <col min="2314" max="2562" width="9" style="98"/>
    <col min="2563" max="2563" width="18.33203125" style="98" customWidth="1"/>
    <col min="2564" max="2564" width="9" style="98"/>
    <col min="2565" max="2565" width="45.109375" style="98" customWidth="1"/>
    <col min="2566" max="2566" width="12.6640625" style="98" customWidth="1"/>
    <col min="2567" max="2567" width="13" style="98" customWidth="1"/>
    <col min="2568" max="2568" width="114" style="98" customWidth="1"/>
    <col min="2569" max="2569" width="14.6640625" style="98" customWidth="1"/>
    <col min="2570" max="2818" width="9" style="98"/>
    <col min="2819" max="2819" width="18.33203125" style="98" customWidth="1"/>
    <col min="2820" max="2820" width="9" style="98"/>
    <col min="2821" max="2821" width="45.109375" style="98" customWidth="1"/>
    <col min="2822" max="2822" width="12.6640625" style="98" customWidth="1"/>
    <col min="2823" max="2823" width="13" style="98" customWidth="1"/>
    <col min="2824" max="2824" width="114" style="98" customWidth="1"/>
    <col min="2825" max="2825" width="14.6640625" style="98" customWidth="1"/>
    <col min="2826" max="3074" width="9" style="98"/>
    <col min="3075" max="3075" width="18.33203125" style="98" customWidth="1"/>
    <col min="3076" max="3076" width="9" style="98"/>
    <col min="3077" max="3077" width="45.109375" style="98" customWidth="1"/>
    <col min="3078" max="3078" width="12.6640625" style="98" customWidth="1"/>
    <col min="3079" max="3079" width="13" style="98" customWidth="1"/>
    <col min="3080" max="3080" width="114" style="98" customWidth="1"/>
    <col min="3081" max="3081" width="14.6640625" style="98" customWidth="1"/>
    <col min="3082" max="3330" width="9" style="98"/>
    <col min="3331" max="3331" width="18.33203125" style="98" customWidth="1"/>
    <col min="3332" max="3332" width="9" style="98"/>
    <col min="3333" max="3333" width="45.109375" style="98" customWidth="1"/>
    <col min="3334" max="3334" width="12.6640625" style="98" customWidth="1"/>
    <col min="3335" max="3335" width="13" style="98" customWidth="1"/>
    <col min="3336" max="3336" width="114" style="98" customWidth="1"/>
    <col min="3337" max="3337" width="14.6640625" style="98" customWidth="1"/>
    <col min="3338" max="3586" width="9" style="98"/>
    <col min="3587" max="3587" width="18.33203125" style="98" customWidth="1"/>
    <col min="3588" max="3588" width="9" style="98"/>
    <col min="3589" max="3589" width="45.109375" style="98" customWidth="1"/>
    <col min="3590" max="3590" width="12.6640625" style="98" customWidth="1"/>
    <col min="3591" max="3591" width="13" style="98" customWidth="1"/>
    <col min="3592" max="3592" width="114" style="98" customWidth="1"/>
    <col min="3593" max="3593" width="14.6640625" style="98" customWidth="1"/>
    <col min="3594" max="3842" width="9" style="98"/>
    <col min="3843" max="3843" width="18.33203125" style="98" customWidth="1"/>
    <col min="3844" max="3844" width="9" style="98"/>
    <col min="3845" max="3845" width="45.109375" style="98" customWidth="1"/>
    <col min="3846" max="3846" width="12.6640625" style="98" customWidth="1"/>
    <col min="3847" max="3847" width="13" style="98" customWidth="1"/>
    <col min="3848" max="3848" width="114" style="98" customWidth="1"/>
    <col min="3849" max="3849" width="14.6640625" style="98" customWidth="1"/>
    <col min="3850" max="4098" width="9" style="98"/>
    <col min="4099" max="4099" width="18.33203125" style="98" customWidth="1"/>
    <col min="4100" max="4100" width="9" style="98"/>
    <col min="4101" max="4101" width="45.109375" style="98" customWidth="1"/>
    <col min="4102" max="4102" width="12.6640625" style="98" customWidth="1"/>
    <col min="4103" max="4103" width="13" style="98" customWidth="1"/>
    <col min="4104" max="4104" width="114" style="98" customWidth="1"/>
    <col min="4105" max="4105" width="14.6640625" style="98" customWidth="1"/>
    <col min="4106" max="4354" width="9" style="98"/>
    <col min="4355" max="4355" width="18.33203125" style="98" customWidth="1"/>
    <col min="4356" max="4356" width="9" style="98"/>
    <col min="4357" max="4357" width="45.109375" style="98" customWidth="1"/>
    <col min="4358" max="4358" width="12.6640625" style="98" customWidth="1"/>
    <col min="4359" max="4359" width="13" style="98" customWidth="1"/>
    <col min="4360" max="4360" width="114" style="98" customWidth="1"/>
    <col min="4361" max="4361" width="14.6640625" style="98" customWidth="1"/>
    <col min="4362" max="4610" width="9" style="98"/>
    <col min="4611" max="4611" width="18.33203125" style="98" customWidth="1"/>
    <col min="4612" max="4612" width="9" style="98"/>
    <col min="4613" max="4613" width="45.109375" style="98" customWidth="1"/>
    <col min="4614" max="4614" width="12.6640625" style="98" customWidth="1"/>
    <col min="4615" max="4615" width="13" style="98" customWidth="1"/>
    <col min="4616" max="4616" width="114" style="98" customWidth="1"/>
    <col min="4617" max="4617" width="14.6640625" style="98" customWidth="1"/>
    <col min="4618" max="4866" width="9" style="98"/>
    <col min="4867" max="4867" width="18.33203125" style="98" customWidth="1"/>
    <col min="4868" max="4868" width="9" style="98"/>
    <col min="4869" max="4869" width="45.109375" style="98" customWidth="1"/>
    <col min="4870" max="4870" width="12.6640625" style="98" customWidth="1"/>
    <col min="4871" max="4871" width="13" style="98" customWidth="1"/>
    <col min="4872" max="4872" width="114" style="98" customWidth="1"/>
    <col min="4873" max="4873" width="14.6640625" style="98" customWidth="1"/>
    <col min="4874" max="5122" width="9" style="98"/>
    <col min="5123" max="5123" width="18.33203125" style="98" customWidth="1"/>
    <col min="5124" max="5124" width="9" style="98"/>
    <col min="5125" max="5125" width="45.109375" style="98" customWidth="1"/>
    <col min="5126" max="5126" width="12.6640625" style="98" customWidth="1"/>
    <col min="5127" max="5127" width="13" style="98" customWidth="1"/>
    <col min="5128" max="5128" width="114" style="98" customWidth="1"/>
    <col min="5129" max="5129" width="14.6640625" style="98" customWidth="1"/>
    <col min="5130" max="5378" width="9" style="98"/>
    <col min="5379" max="5379" width="18.33203125" style="98" customWidth="1"/>
    <col min="5380" max="5380" width="9" style="98"/>
    <col min="5381" max="5381" width="45.109375" style="98" customWidth="1"/>
    <col min="5382" max="5382" width="12.6640625" style="98" customWidth="1"/>
    <col min="5383" max="5383" width="13" style="98" customWidth="1"/>
    <col min="5384" max="5384" width="114" style="98" customWidth="1"/>
    <col min="5385" max="5385" width="14.6640625" style="98" customWidth="1"/>
    <col min="5386" max="5634" width="9" style="98"/>
    <col min="5635" max="5635" width="18.33203125" style="98" customWidth="1"/>
    <col min="5636" max="5636" width="9" style="98"/>
    <col min="5637" max="5637" width="45.109375" style="98" customWidth="1"/>
    <col min="5638" max="5638" width="12.6640625" style="98" customWidth="1"/>
    <col min="5639" max="5639" width="13" style="98" customWidth="1"/>
    <col min="5640" max="5640" width="114" style="98" customWidth="1"/>
    <col min="5641" max="5641" width="14.6640625" style="98" customWidth="1"/>
    <col min="5642" max="5890" width="9" style="98"/>
    <col min="5891" max="5891" width="18.33203125" style="98" customWidth="1"/>
    <col min="5892" max="5892" width="9" style="98"/>
    <col min="5893" max="5893" width="45.109375" style="98" customWidth="1"/>
    <col min="5894" max="5894" width="12.6640625" style="98" customWidth="1"/>
    <col min="5895" max="5895" width="13" style="98" customWidth="1"/>
    <col min="5896" max="5896" width="114" style="98" customWidth="1"/>
    <col min="5897" max="5897" width="14.6640625" style="98" customWidth="1"/>
    <col min="5898" max="6146" width="9" style="98"/>
    <col min="6147" max="6147" width="18.33203125" style="98" customWidth="1"/>
    <col min="6148" max="6148" width="9" style="98"/>
    <col min="6149" max="6149" width="45.109375" style="98" customWidth="1"/>
    <col min="6150" max="6150" width="12.6640625" style="98" customWidth="1"/>
    <col min="6151" max="6151" width="13" style="98" customWidth="1"/>
    <col min="6152" max="6152" width="114" style="98" customWidth="1"/>
    <col min="6153" max="6153" width="14.6640625" style="98" customWidth="1"/>
    <col min="6154" max="6402" width="9" style="98"/>
    <col min="6403" max="6403" width="18.33203125" style="98" customWidth="1"/>
    <col min="6404" max="6404" width="9" style="98"/>
    <col min="6405" max="6405" width="45.109375" style="98" customWidth="1"/>
    <col min="6406" max="6406" width="12.6640625" style="98" customWidth="1"/>
    <col min="6407" max="6407" width="13" style="98" customWidth="1"/>
    <col min="6408" max="6408" width="114" style="98" customWidth="1"/>
    <col min="6409" max="6409" width="14.6640625" style="98" customWidth="1"/>
    <col min="6410" max="6658" width="9" style="98"/>
    <col min="6659" max="6659" width="18.33203125" style="98" customWidth="1"/>
    <col min="6660" max="6660" width="9" style="98"/>
    <col min="6661" max="6661" width="45.109375" style="98" customWidth="1"/>
    <col min="6662" max="6662" width="12.6640625" style="98" customWidth="1"/>
    <col min="6663" max="6663" width="13" style="98" customWidth="1"/>
    <col min="6664" max="6664" width="114" style="98" customWidth="1"/>
    <col min="6665" max="6665" width="14.6640625" style="98" customWidth="1"/>
    <col min="6666" max="6914" width="9" style="98"/>
    <col min="6915" max="6915" width="18.33203125" style="98" customWidth="1"/>
    <col min="6916" max="6916" width="9" style="98"/>
    <col min="6917" max="6917" width="45.109375" style="98" customWidth="1"/>
    <col min="6918" max="6918" width="12.6640625" style="98" customWidth="1"/>
    <col min="6919" max="6919" width="13" style="98" customWidth="1"/>
    <col min="6920" max="6920" width="114" style="98" customWidth="1"/>
    <col min="6921" max="6921" width="14.6640625" style="98" customWidth="1"/>
    <col min="6922" max="7170" width="9" style="98"/>
    <col min="7171" max="7171" width="18.33203125" style="98" customWidth="1"/>
    <col min="7172" max="7172" width="9" style="98"/>
    <col min="7173" max="7173" width="45.109375" style="98" customWidth="1"/>
    <col min="7174" max="7174" width="12.6640625" style="98" customWidth="1"/>
    <col min="7175" max="7175" width="13" style="98" customWidth="1"/>
    <col min="7176" max="7176" width="114" style="98" customWidth="1"/>
    <col min="7177" max="7177" width="14.6640625" style="98" customWidth="1"/>
    <col min="7178" max="7426" width="9" style="98"/>
    <col min="7427" max="7427" width="18.33203125" style="98" customWidth="1"/>
    <col min="7428" max="7428" width="9" style="98"/>
    <col min="7429" max="7429" width="45.109375" style="98" customWidth="1"/>
    <col min="7430" max="7430" width="12.6640625" style="98" customWidth="1"/>
    <col min="7431" max="7431" width="13" style="98" customWidth="1"/>
    <col min="7432" max="7432" width="114" style="98" customWidth="1"/>
    <col min="7433" max="7433" width="14.6640625" style="98" customWidth="1"/>
    <col min="7434" max="7682" width="9" style="98"/>
    <col min="7683" max="7683" width="18.33203125" style="98" customWidth="1"/>
    <col min="7684" max="7684" width="9" style="98"/>
    <col min="7685" max="7685" width="45.109375" style="98" customWidth="1"/>
    <col min="7686" max="7686" width="12.6640625" style="98" customWidth="1"/>
    <col min="7687" max="7687" width="13" style="98" customWidth="1"/>
    <col min="7688" max="7688" width="114" style="98" customWidth="1"/>
    <col min="7689" max="7689" width="14.6640625" style="98" customWidth="1"/>
    <col min="7690" max="7938" width="9" style="98"/>
    <col min="7939" max="7939" width="18.33203125" style="98" customWidth="1"/>
    <col min="7940" max="7940" width="9" style="98"/>
    <col min="7941" max="7941" width="45.109375" style="98" customWidth="1"/>
    <col min="7942" max="7942" width="12.6640625" style="98" customWidth="1"/>
    <col min="7943" max="7943" width="13" style="98" customWidth="1"/>
    <col min="7944" max="7944" width="114" style="98" customWidth="1"/>
    <col min="7945" max="7945" width="14.6640625" style="98" customWidth="1"/>
    <col min="7946" max="8194" width="9" style="98"/>
    <col min="8195" max="8195" width="18.33203125" style="98" customWidth="1"/>
    <col min="8196" max="8196" width="9" style="98"/>
    <col min="8197" max="8197" width="45.109375" style="98" customWidth="1"/>
    <col min="8198" max="8198" width="12.6640625" style="98" customWidth="1"/>
    <col min="8199" max="8199" width="13" style="98" customWidth="1"/>
    <col min="8200" max="8200" width="114" style="98" customWidth="1"/>
    <col min="8201" max="8201" width="14.6640625" style="98" customWidth="1"/>
    <col min="8202" max="8450" width="9" style="98"/>
    <col min="8451" max="8451" width="18.33203125" style="98" customWidth="1"/>
    <col min="8452" max="8452" width="9" style="98"/>
    <col min="8453" max="8453" width="45.109375" style="98" customWidth="1"/>
    <col min="8454" max="8454" width="12.6640625" style="98" customWidth="1"/>
    <col min="8455" max="8455" width="13" style="98" customWidth="1"/>
    <col min="8456" max="8456" width="114" style="98" customWidth="1"/>
    <col min="8457" max="8457" width="14.6640625" style="98" customWidth="1"/>
    <col min="8458" max="8706" width="9" style="98"/>
    <col min="8707" max="8707" width="18.33203125" style="98" customWidth="1"/>
    <col min="8708" max="8708" width="9" style="98"/>
    <col min="8709" max="8709" width="45.109375" style="98" customWidth="1"/>
    <col min="8710" max="8710" width="12.6640625" style="98" customWidth="1"/>
    <col min="8711" max="8711" width="13" style="98" customWidth="1"/>
    <col min="8712" max="8712" width="114" style="98" customWidth="1"/>
    <col min="8713" max="8713" width="14.6640625" style="98" customWidth="1"/>
    <col min="8714" max="8962" width="9" style="98"/>
    <col min="8963" max="8963" width="18.33203125" style="98" customWidth="1"/>
    <col min="8964" max="8964" width="9" style="98"/>
    <col min="8965" max="8965" width="45.109375" style="98" customWidth="1"/>
    <col min="8966" max="8966" width="12.6640625" style="98" customWidth="1"/>
    <col min="8967" max="8967" width="13" style="98" customWidth="1"/>
    <col min="8968" max="8968" width="114" style="98" customWidth="1"/>
    <col min="8969" max="8969" width="14.6640625" style="98" customWidth="1"/>
    <col min="8970" max="9218" width="9" style="98"/>
    <col min="9219" max="9219" width="18.33203125" style="98" customWidth="1"/>
    <col min="9220" max="9220" width="9" style="98"/>
    <col min="9221" max="9221" width="45.109375" style="98" customWidth="1"/>
    <col min="9222" max="9222" width="12.6640625" style="98" customWidth="1"/>
    <col min="9223" max="9223" width="13" style="98" customWidth="1"/>
    <col min="9224" max="9224" width="114" style="98" customWidth="1"/>
    <col min="9225" max="9225" width="14.6640625" style="98" customWidth="1"/>
    <col min="9226" max="9474" width="9" style="98"/>
    <col min="9475" max="9475" width="18.33203125" style="98" customWidth="1"/>
    <col min="9476" max="9476" width="9" style="98"/>
    <col min="9477" max="9477" width="45.109375" style="98" customWidth="1"/>
    <col min="9478" max="9478" width="12.6640625" style="98" customWidth="1"/>
    <col min="9479" max="9479" width="13" style="98" customWidth="1"/>
    <col min="9480" max="9480" width="114" style="98" customWidth="1"/>
    <col min="9481" max="9481" width="14.6640625" style="98" customWidth="1"/>
    <col min="9482" max="9730" width="9" style="98"/>
    <col min="9731" max="9731" width="18.33203125" style="98" customWidth="1"/>
    <col min="9732" max="9732" width="9" style="98"/>
    <col min="9733" max="9733" width="45.109375" style="98" customWidth="1"/>
    <col min="9734" max="9734" width="12.6640625" style="98" customWidth="1"/>
    <col min="9735" max="9735" width="13" style="98" customWidth="1"/>
    <col min="9736" max="9736" width="114" style="98" customWidth="1"/>
    <col min="9737" max="9737" width="14.6640625" style="98" customWidth="1"/>
    <col min="9738" max="9986" width="9" style="98"/>
    <col min="9987" max="9987" width="18.33203125" style="98" customWidth="1"/>
    <col min="9988" max="9988" width="9" style="98"/>
    <col min="9989" max="9989" width="45.109375" style="98" customWidth="1"/>
    <col min="9990" max="9990" width="12.6640625" style="98" customWidth="1"/>
    <col min="9991" max="9991" width="13" style="98" customWidth="1"/>
    <col min="9992" max="9992" width="114" style="98" customWidth="1"/>
    <col min="9993" max="9993" width="14.6640625" style="98" customWidth="1"/>
    <col min="9994" max="10242" width="9" style="98"/>
    <col min="10243" max="10243" width="18.33203125" style="98" customWidth="1"/>
    <col min="10244" max="10244" width="9" style="98"/>
    <col min="10245" max="10245" width="45.109375" style="98" customWidth="1"/>
    <col min="10246" max="10246" width="12.6640625" style="98" customWidth="1"/>
    <col min="10247" max="10247" width="13" style="98" customWidth="1"/>
    <col min="10248" max="10248" width="114" style="98" customWidth="1"/>
    <col min="10249" max="10249" width="14.6640625" style="98" customWidth="1"/>
    <col min="10250" max="10498" width="9" style="98"/>
    <col min="10499" max="10499" width="18.33203125" style="98" customWidth="1"/>
    <col min="10500" max="10500" width="9" style="98"/>
    <col min="10501" max="10501" width="45.109375" style="98" customWidth="1"/>
    <col min="10502" max="10502" width="12.6640625" style="98" customWidth="1"/>
    <col min="10503" max="10503" width="13" style="98" customWidth="1"/>
    <col min="10504" max="10504" width="114" style="98" customWidth="1"/>
    <col min="10505" max="10505" width="14.6640625" style="98" customWidth="1"/>
    <col min="10506" max="10754" width="9" style="98"/>
    <col min="10755" max="10755" width="18.33203125" style="98" customWidth="1"/>
    <col min="10756" max="10756" width="9" style="98"/>
    <col min="10757" max="10757" width="45.109375" style="98" customWidth="1"/>
    <col min="10758" max="10758" width="12.6640625" style="98" customWidth="1"/>
    <col min="10759" max="10759" width="13" style="98" customWidth="1"/>
    <col min="10760" max="10760" width="114" style="98" customWidth="1"/>
    <col min="10761" max="10761" width="14.6640625" style="98" customWidth="1"/>
    <col min="10762" max="11010" width="9" style="98"/>
    <col min="11011" max="11011" width="18.33203125" style="98" customWidth="1"/>
    <col min="11012" max="11012" width="9" style="98"/>
    <col min="11013" max="11013" width="45.109375" style="98" customWidth="1"/>
    <col min="11014" max="11014" width="12.6640625" style="98" customWidth="1"/>
    <col min="11015" max="11015" width="13" style="98" customWidth="1"/>
    <col min="11016" max="11016" width="114" style="98" customWidth="1"/>
    <col min="11017" max="11017" width="14.6640625" style="98" customWidth="1"/>
    <col min="11018" max="11266" width="9" style="98"/>
    <col min="11267" max="11267" width="18.33203125" style="98" customWidth="1"/>
    <col min="11268" max="11268" width="9" style="98"/>
    <col min="11269" max="11269" width="45.109375" style="98" customWidth="1"/>
    <col min="11270" max="11270" width="12.6640625" style="98" customWidth="1"/>
    <col min="11271" max="11271" width="13" style="98" customWidth="1"/>
    <col min="11272" max="11272" width="114" style="98" customWidth="1"/>
    <col min="11273" max="11273" width="14.6640625" style="98" customWidth="1"/>
    <col min="11274" max="11522" width="9" style="98"/>
    <col min="11523" max="11523" width="18.33203125" style="98" customWidth="1"/>
    <col min="11524" max="11524" width="9" style="98"/>
    <col min="11525" max="11525" width="45.109375" style="98" customWidth="1"/>
    <col min="11526" max="11526" width="12.6640625" style="98" customWidth="1"/>
    <col min="11527" max="11527" width="13" style="98" customWidth="1"/>
    <col min="11528" max="11528" width="114" style="98" customWidth="1"/>
    <col min="11529" max="11529" width="14.6640625" style="98" customWidth="1"/>
    <col min="11530" max="11778" width="9" style="98"/>
    <col min="11779" max="11779" width="18.33203125" style="98" customWidth="1"/>
    <col min="11780" max="11780" width="9" style="98"/>
    <col min="11781" max="11781" width="45.109375" style="98" customWidth="1"/>
    <col min="11782" max="11782" width="12.6640625" style="98" customWidth="1"/>
    <col min="11783" max="11783" width="13" style="98" customWidth="1"/>
    <col min="11784" max="11784" width="114" style="98" customWidth="1"/>
    <col min="11785" max="11785" width="14.6640625" style="98" customWidth="1"/>
    <col min="11786" max="12034" width="9" style="98"/>
    <col min="12035" max="12035" width="18.33203125" style="98" customWidth="1"/>
    <col min="12036" max="12036" width="9" style="98"/>
    <col min="12037" max="12037" width="45.109375" style="98" customWidth="1"/>
    <col min="12038" max="12038" width="12.6640625" style="98" customWidth="1"/>
    <col min="12039" max="12039" width="13" style="98" customWidth="1"/>
    <col min="12040" max="12040" width="114" style="98" customWidth="1"/>
    <col min="12041" max="12041" width="14.6640625" style="98" customWidth="1"/>
    <col min="12042" max="12290" width="9" style="98"/>
    <col min="12291" max="12291" width="18.33203125" style="98" customWidth="1"/>
    <col min="12292" max="12292" width="9" style="98"/>
    <col min="12293" max="12293" width="45.109375" style="98" customWidth="1"/>
    <col min="12294" max="12294" width="12.6640625" style="98" customWidth="1"/>
    <col min="12295" max="12295" width="13" style="98" customWidth="1"/>
    <col min="12296" max="12296" width="114" style="98" customWidth="1"/>
    <col min="12297" max="12297" width="14.6640625" style="98" customWidth="1"/>
    <col min="12298" max="12546" width="9" style="98"/>
    <col min="12547" max="12547" width="18.33203125" style="98" customWidth="1"/>
    <col min="12548" max="12548" width="9" style="98"/>
    <col min="12549" max="12549" width="45.109375" style="98" customWidth="1"/>
    <col min="12550" max="12550" width="12.6640625" style="98" customWidth="1"/>
    <col min="12551" max="12551" width="13" style="98" customWidth="1"/>
    <col min="12552" max="12552" width="114" style="98" customWidth="1"/>
    <col min="12553" max="12553" width="14.6640625" style="98" customWidth="1"/>
    <col min="12554" max="12802" width="9" style="98"/>
    <col min="12803" max="12803" width="18.33203125" style="98" customWidth="1"/>
    <col min="12804" max="12804" width="9" style="98"/>
    <col min="12805" max="12805" width="45.109375" style="98" customWidth="1"/>
    <col min="12806" max="12806" width="12.6640625" style="98" customWidth="1"/>
    <col min="12807" max="12807" width="13" style="98" customWidth="1"/>
    <col min="12808" max="12808" width="114" style="98" customWidth="1"/>
    <col min="12809" max="12809" width="14.6640625" style="98" customWidth="1"/>
    <col min="12810" max="13058" width="9" style="98"/>
    <col min="13059" max="13059" width="18.33203125" style="98" customWidth="1"/>
    <col min="13060" max="13060" width="9" style="98"/>
    <col min="13061" max="13061" width="45.109375" style="98" customWidth="1"/>
    <col min="13062" max="13062" width="12.6640625" style="98" customWidth="1"/>
    <col min="13063" max="13063" width="13" style="98" customWidth="1"/>
    <col min="13064" max="13064" width="114" style="98" customWidth="1"/>
    <col min="13065" max="13065" width="14.6640625" style="98" customWidth="1"/>
    <col min="13066" max="13314" width="9" style="98"/>
    <col min="13315" max="13315" width="18.33203125" style="98" customWidth="1"/>
    <col min="13316" max="13316" width="9" style="98"/>
    <col min="13317" max="13317" width="45.109375" style="98" customWidth="1"/>
    <col min="13318" max="13318" width="12.6640625" style="98" customWidth="1"/>
    <col min="13319" max="13319" width="13" style="98" customWidth="1"/>
    <col min="13320" max="13320" width="114" style="98" customWidth="1"/>
    <col min="13321" max="13321" width="14.6640625" style="98" customWidth="1"/>
    <col min="13322" max="13570" width="9" style="98"/>
    <col min="13571" max="13571" width="18.33203125" style="98" customWidth="1"/>
    <col min="13572" max="13572" width="9" style="98"/>
    <col min="13573" max="13573" width="45.109375" style="98" customWidth="1"/>
    <col min="13574" max="13574" width="12.6640625" style="98" customWidth="1"/>
    <col min="13575" max="13575" width="13" style="98" customWidth="1"/>
    <col min="13576" max="13576" width="114" style="98" customWidth="1"/>
    <col min="13577" max="13577" width="14.6640625" style="98" customWidth="1"/>
    <col min="13578" max="13826" width="9" style="98"/>
    <col min="13827" max="13827" width="18.33203125" style="98" customWidth="1"/>
    <col min="13828" max="13828" width="9" style="98"/>
    <col min="13829" max="13829" width="45.109375" style="98" customWidth="1"/>
    <col min="13830" max="13830" width="12.6640625" style="98" customWidth="1"/>
    <col min="13831" max="13831" width="13" style="98" customWidth="1"/>
    <col min="13832" max="13832" width="114" style="98" customWidth="1"/>
    <col min="13833" max="13833" width="14.6640625" style="98" customWidth="1"/>
    <col min="13834" max="14082" width="9" style="98"/>
    <col min="14083" max="14083" width="18.33203125" style="98" customWidth="1"/>
    <col min="14084" max="14084" width="9" style="98"/>
    <col min="14085" max="14085" width="45.109375" style="98" customWidth="1"/>
    <col min="14086" max="14086" width="12.6640625" style="98" customWidth="1"/>
    <col min="14087" max="14087" width="13" style="98" customWidth="1"/>
    <col min="14088" max="14088" width="114" style="98" customWidth="1"/>
    <col min="14089" max="14089" width="14.6640625" style="98" customWidth="1"/>
    <col min="14090" max="14338" width="9" style="98"/>
    <col min="14339" max="14339" width="18.33203125" style="98" customWidth="1"/>
    <col min="14340" max="14340" width="9" style="98"/>
    <col min="14341" max="14341" width="45.109375" style="98" customWidth="1"/>
    <col min="14342" max="14342" width="12.6640625" style="98" customWidth="1"/>
    <col min="14343" max="14343" width="13" style="98" customWidth="1"/>
    <col min="14344" max="14344" width="114" style="98" customWidth="1"/>
    <col min="14345" max="14345" width="14.6640625" style="98" customWidth="1"/>
    <col min="14346" max="14594" width="9" style="98"/>
    <col min="14595" max="14595" width="18.33203125" style="98" customWidth="1"/>
    <col min="14596" max="14596" width="9" style="98"/>
    <col min="14597" max="14597" width="45.109375" style="98" customWidth="1"/>
    <col min="14598" max="14598" width="12.6640625" style="98" customWidth="1"/>
    <col min="14599" max="14599" width="13" style="98" customWidth="1"/>
    <col min="14600" max="14600" width="114" style="98" customWidth="1"/>
    <col min="14601" max="14601" width="14.6640625" style="98" customWidth="1"/>
    <col min="14602" max="14850" width="9" style="98"/>
    <col min="14851" max="14851" width="18.33203125" style="98" customWidth="1"/>
    <col min="14852" max="14852" width="9" style="98"/>
    <col min="14853" max="14853" width="45.109375" style="98" customWidth="1"/>
    <col min="14854" max="14854" width="12.6640625" style="98" customWidth="1"/>
    <col min="14855" max="14855" width="13" style="98" customWidth="1"/>
    <col min="14856" max="14856" width="114" style="98" customWidth="1"/>
    <col min="14857" max="14857" width="14.6640625" style="98" customWidth="1"/>
    <col min="14858" max="15106" width="9" style="98"/>
    <col min="15107" max="15107" width="18.33203125" style="98" customWidth="1"/>
    <col min="15108" max="15108" width="9" style="98"/>
    <col min="15109" max="15109" width="45.109375" style="98" customWidth="1"/>
    <col min="15110" max="15110" width="12.6640625" style="98" customWidth="1"/>
    <col min="15111" max="15111" width="13" style="98" customWidth="1"/>
    <col min="15112" max="15112" width="114" style="98" customWidth="1"/>
    <col min="15113" max="15113" width="14.6640625" style="98" customWidth="1"/>
    <col min="15114" max="15362" width="9" style="98"/>
    <col min="15363" max="15363" width="18.33203125" style="98" customWidth="1"/>
    <col min="15364" max="15364" width="9" style="98"/>
    <col min="15365" max="15365" width="45.109375" style="98" customWidth="1"/>
    <col min="15366" max="15366" width="12.6640625" style="98" customWidth="1"/>
    <col min="15367" max="15367" width="13" style="98" customWidth="1"/>
    <col min="15368" max="15368" width="114" style="98" customWidth="1"/>
    <col min="15369" max="15369" width="14.6640625" style="98" customWidth="1"/>
    <col min="15370" max="15618" width="9" style="98"/>
    <col min="15619" max="15619" width="18.33203125" style="98" customWidth="1"/>
    <col min="15620" max="15620" width="9" style="98"/>
    <col min="15621" max="15621" width="45.109375" style="98" customWidth="1"/>
    <col min="15622" max="15622" width="12.6640625" style="98" customWidth="1"/>
    <col min="15623" max="15623" width="13" style="98" customWidth="1"/>
    <col min="15624" max="15624" width="114" style="98" customWidth="1"/>
    <col min="15625" max="15625" width="14.6640625" style="98" customWidth="1"/>
    <col min="15626" max="15874" width="9" style="98"/>
    <col min="15875" max="15875" width="18.33203125" style="98" customWidth="1"/>
    <col min="15876" max="15876" width="9" style="98"/>
    <col min="15877" max="15877" width="45.109375" style="98" customWidth="1"/>
    <col min="15878" max="15878" width="12.6640625" style="98" customWidth="1"/>
    <col min="15879" max="15879" width="13" style="98" customWidth="1"/>
    <col min="15880" max="15880" width="114" style="98" customWidth="1"/>
    <col min="15881" max="15881" width="14.6640625" style="98" customWidth="1"/>
    <col min="15882" max="16130" width="9" style="98"/>
    <col min="16131" max="16131" width="18.33203125" style="98" customWidth="1"/>
    <col min="16132" max="16132" width="9" style="98"/>
    <col min="16133" max="16133" width="45.109375" style="98" customWidth="1"/>
    <col min="16134" max="16134" width="12.6640625" style="98" customWidth="1"/>
    <col min="16135" max="16135" width="13" style="98" customWidth="1"/>
    <col min="16136" max="16136" width="114" style="98" customWidth="1"/>
    <col min="16137" max="16137" width="14.6640625" style="98" customWidth="1"/>
    <col min="16138" max="16384" width="9" style="98"/>
  </cols>
  <sheetData>
    <row r="1" spans="2:10">
      <c r="B1" s="101" t="s">
        <v>652</v>
      </c>
    </row>
    <row r="2" spans="2:10">
      <c r="B2" s="102" t="s">
        <v>170</v>
      </c>
      <c r="C2" s="102" t="s">
        <v>171</v>
      </c>
      <c r="D2" s="102" t="s">
        <v>172</v>
      </c>
      <c r="E2" s="102" t="s">
        <v>173</v>
      </c>
      <c r="F2" s="102" t="s">
        <v>174</v>
      </c>
      <c r="G2" s="102" t="s">
        <v>175</v>
      </c>
      <c r="H2" s="102" t="s">
        <v>124</v>
      </c>
      <c r="I2" s="99"/>
      <c r="J2" s="107"/>
    </row>
    <row r="3" spans="2:10" ht="129.6">
      <c r="B3" s="160" t="s">
        <v>185</v>
      </c>
      <c r="C3" s="160" t="s">
        <v>653</v>
      </c>
      <c r="D3" s="160" t="s">
        <v>178</v>
      </c>
      <c r="E3" s="104" t="s">
        <v>654</v>
      </c>
      <c r="F3" s="103" t="s">
        <v>655</v>
      </c>
      <c r="G3" s="103" t="s">
        <v>378</v>
      </c>
      <c r="H3" s="105" t="s">
        <v>656</v>
      </c>
      <c r="I3" s="108"/>
      <c r="J3" s="107"/>
    </row>
    <row r="4" spans="2:10" ht="64.8">
      <c r="B4" s="160"/>
      <c r="C4" s="160"/>
      <c r="D4" s="160"/>
      <c r="E4" s="104" t="s">
        <v>657</v>
      </c>
      <c r="F4" s="103" t="s">
        <v>216</v>
      </c>
      <c r="G4" s="103" t="s">
        <v>195</v>
      </c>
      <c r="H4" s="105" t="s">
        <v>658</v>
      </c>
      <c r="I4" s="99"/>
      <c r="J4" s="107"/>
    </row>
    <row r="5" spans="2:10" ht="129.6">
      <c r="B5" s="160"/>
      <c r="C5" s="160"/>
      <c r="D5" s="160"/>
      <c r="E5" s="104" t="s">
        <v>659</v>
      </c>
      <c r="F5" s="103" t="s">
        <v>660</v>
      </c>
      <c r="G5" s="103" t="s">
        <v>185</v>
      </c>
      <c r="H5" s="105" t="s">
        <v>661</v>
      </c>
      <c r="I5" s="99"/>
      <c r="J5" s="107"/>
    </row>
    <row r="6" spans="2:10">
      <c r="B6" s="160"/>
      <c r="C6" s="160"/>
      <c r="D6" s="160"/>
      <c r="E6" s="104" t="s">
        <v>662</v>
      </c>
      <c r="F6" s="103" t="s">
        <v>262</v>
      </c>
      <c r="G6" s="103" t="s">
        <v>195</v>
      </c>
      <c r="H6" s="105" t="s">
        <v>663</v>
      </c>
      <c r="I6" s="99"/>
      <c r="J6" s="107"/>
    </row>
    <row r="7" spans="2:10">
      <c r="B7" s="160"/>
      <c r="C7" s="160"/>
      <c r="D7" s="160"/>
      <c r="E7" s="104" t="s">
        <v>664</v>
      </c>
      <c r="F7" s="103" t="s">
        <v>264</v>
      </c>
      <c r="G7" s="103" t="s">
        <v>195</v>
      </c>
      <c r="H7" s="105" t="s">
        <v>665</v>
      </c>
      <c r="I7" s="99"/>
      <c r="J7" s="107"/>
    </row>
    <row r="8" spans="2:10">
      <c r="B8" s="160"/>
      <c r="C8" s="160"/>
      <c r="D8" s="160"/>
      <c r="E8" s="104" t="s">
        <v>666</v>
      </c>
      <c r="F8" s="103" t="s">
        <v>266</v>
      </c>
      <c r="G8" s="103" t="s">
        <v>195</v>
      </c>
      <c r="H8" s="105" t="s">
        <v>667</v>
      </c>
      <c r="I8" s="99"/>
      <c r="J8" s="107"/>
    </row>
    <row r="9" spans="2:10" ht="372.6">
      <c r="B9" s="160" t="s">
        <v>278</v>
      </c>
      <c r="C9" s="160" t="s">
        <v>668</v>
      </c>
      <c r="D9" s="160" t="s">
        <v>178</v>
      </c>
      <c r="E9" s="104" t="s">
        <v>669</v>
      </c>
      <c r="F9" s="103" t="s">
        <v>591</v>
      </c>
      <c r="G9" s="103" t="s">
        <v>185</v>
      </c>
      <c r="H9" s="106" t="s">
        <v>670</v>
      </c>
      <c r="I9" s="99"/>
      <c r="J9" s="107"/>
    </row>
    <row r="10" spans="2:10" ht="178.2">
      <c r="B10" s="160"/>
      <c r="C10" s="160"/>
      <c r="D10" s="160"/>
      <c r="E10" s="104" t="s">
        <v>671</v>
      </c>
      <c r="F10" s="103" t="s">
        <v>672</v>
      </c>
      <c r="G10" s="103" t="s">
        <v>292</v>
      </c>
      <c r="H10" s="105" t="s">
        <v>673</v>
      </c>
      <c r="I10" s="108"/>
      <c r="J10" s="107"/>
    </row>
    <row r="11" spans="2:10" ht="129.6">
      <c r="B11" s="160"/>
      <c r="C11" s="160"/>
      <c r="D11" s="160"/>
      <c r="E11" s="104" t="s">
        <v>674</v>
      </c>
      <c r="F11" s="103" t="s">
        <v>221</v>
      </c>
      <c r="G11" s="103" t="s">
        <v>185</v>
      </c>
      <c r="H11" s="105" t="s">
        <v>675</v>
      </c>
      <c r="I11" s="108"/>
      <c r="J11" s="107"/>
    </row>
    <row r="12" spans="2:10" ht="48.6">
      <c r="B12" s="160"/>
      <c r="C12" s="160"/>
      <c r="D12" s="160"/>
      <c r="E12" s="104" t="s">
        <v>676</v>
      </c>
      <c r="F12" s="103" t="s">
        <v>257</v>
      </c>
      <c r="G12" s="103" t="s">
        <v>185</v>
      </c>
      <c r="H12" s="105" t="s">
        <v>677</v>
      </c>
      <c r="I12" s="108"/>
      <c r="J12" s="107"/>
    </row>
    <row r="13" spans="2:10" ht="194.4">
      <c r="B13" s="160"/>
      <c r="C13" s="160"/>
      <c r="D13" s="160"/>
      <c r="E13" s="104" t="s">
        <v>678</v>
      </c>
      <c r="F13" s="103" t="s">
        <v>679</v>
      </c>
      <c r="G13" s="103" t="s">
        <v>292</v>
      </c>
      <c r="H13" s="105" t="s">
        <v>680</v>
      </c>
      <c r="I13" s="108"/>
      <c r="J13" s="107"/>
    </row>
    <row r="14" spans="2:10" ht="81">
      <c r="B14" s="160"/>
      <c r="C14" s="160"/>
      <c r="D14" s="160"/>
      <c r="E14" s="104" t="s">
        <v>681</v>
      </c>
      <c r="F14" s="103" t="s">
        <v>264</v>
      </c>
      <c r="G14" s="103" t="s">
        <v>185</v>
      </c>
      <c r="H14" s="105" t="s">
        <v>682</v>
      </c>
      <c r="I14" s="108"/>
      <c r="J14" s="107"/>
    </row>
    <row r="15" spans="2:10" ht="48.6">
      <c r="B15" s="160"/>
      <c r="C15" s="160"/>
      <c r="D15" s="160"/>
      <c r="E15" s="104" t="s">
        <v>683</v>
      </c>
      <c r="F15" s="103" t="s">
        <v>266</v>
      </c>
      <c r="G15" s="103" t="s">
        <v>185</v>
      </c>
      <c r="H15" s="105" t="s">
        <v>684</v>
      </c>
      <c r="I15" s="108"/>
      <c r="J15" s="107"/>
    </row>
    <row r="16" spans="2:10" ht="81">
      <c r="B16" s="160" t="s">
        <v>685</v>
      </c>
      <c r="C16" s="160" t="s">
        <v>686</v>
      </c>
      <c r="D16" s="160" t="s">
        <v>178</v>
      </c>
      <c r="E16" s="104" t="s">
        <v>687</v>
      </c>
      <c r="F16" s="103" t="s">
        <v>355</v>
      </c>
      <c r="G16" s="103" t="s">
        <v>185</v>
      </c>
      <c r="H16" s="105" t="s">
        <v>688</v>
      </c>
      <c r="I16" s="99"/>
      <c r="J16" s="107"/>
    </row>
    <row r="17" spans="2:10">
      <c r="B17" s="160"/>
      <c r="C17" s="160"/>
      <c r="D17" s="160"/>
      <c r="E17" s="104" t="s">
        <v>689</v>
      </c>
      <c r="F17" s="103" t="s">
        <v>358</v>
      </c>
      <c r="G17" s="103" t="s">
        <v>185</v>
      </c>
      <c r="H17" s="104"/>
      <c r="I17" s="99"/>
      <c r="J17" s="107"/>
    </row>
    <row r="18" spans="2:10">
      <c r="B18" s="160"/>
      <c r="C18" s="160"/>
      <c r="D18" s="160"/>
      <c r="E18" s="104" t="s">
        <v>690</v>
      </c>
      <c r="F18" s="103" t="s">
        <v>361</v>
      </c>
      <c r="G18" s="103" t="s">
        <v>185</v>
      </c>
      <c r="H18" s="104"/>
      <c r="I18" s="99"/>
      <c r="J18" s="107"/>
    </row>
    <row r="19" spans="2:10">
      <c r="B19" s="160"/>
      <c r="C19" s="160"/>
      <c r="D19" s="160"/>
      <c r="E19" s="104" t="s">
        <v>691</v>
      </c>
      <c r="F19" s="103" t="s">
        <v>287</v>
      </c>
      <c r="G19" s="103" t="s">
        <v>185</v>
      </c>
      <c r="H19" s="104"/>
      <c r="I19" s="99"/>
      <c r="J19" s="107"/>
    </row>
    <row r="20" spans="2:10" ht="81">
      <c r="B20" s="160" t="s">
        <v>692</v>
      </c>
      <c r="C20" s="160" t="s">
        <v>693</v>
      </c>
      <c r="D20" s="160" t="s">
        <v>178</v>
      </c>
      <c r="E20" s="104" t="s">
        <v>694</v>
      </c>
      <c r="F20" s="103" t="s">
        <v>355</v>
      </c>
      <c r="G20" s="103" t="s">
        <v>695</v>
      </c>
      <c r="H20" s="105" t="s">
        <v>696</v>
      </c>
      <c r="I20" s="99"/>
      <c r="J20" s="107"/>
    </row>
    <row r="21" spans="2:10">
      <c r="B21" s="160"/>
      <c r="C21" s="160"/>
      <c r="D21" s="160"/>
      <c r="E21" s="104" t="s">
        <v>697</v>
      </c>
      <c r="F21" s="103" t="s">
        <v>358</v>
      </c>
      <c r="G21" s="103" t="s">
        <v>695</v>
      </c>
      <c r="H21" s="104"/>
      <c r="I21" s="99"/>
      <c r="J21" s="107"/>
    </row>
    <row r="22" spans="2:10">
      <c r="B22" s="160"/>
      <c r="C22" s="160"/>
      <c r="D22" s="160"/>
      <c r="E22" s="104" t="s">
        <v>698</v>
      </c>
      <c r="F22" s="103" t="s">
        <v>361</v>
      </c>
      <c r="G22" s="103" t="s">
        <v>695</v>
      </c>
      <c r="H22" s="104"/>
      <c r="I22" s="99"/>
      <c r="J22" s="107"/>
    </row>
    <row r="23" spans="2:10">
      <c r="B23" s="160"/>
      <c r="C23" s="160"/>
      <c r="D23" s="160"/>
      <c r="E23" s="104" t="s">
        <v>699</v>
      </c>
      <c r="F23" s="103" t="s">
        <v>287</v>
      </c>
      <c r="G23" s="103" t="s">
        <v>695</v>
      </c>
      <c r="H23" s="104"/>
      <c r="I23" s="99"/>
      <c r="J23" s="107"/>
    </row>
    <row r="24" spans="2:10" ht="81">
      <c r="B24" s="160" t="s">
        <v>700</v>
      </c>
      <c r="C24" s="160" t="s">
        <v>701</v>
      </c>
      <c r="D24" s="160" t="s">
        <v>178</v>
      </c>
      <c r="E24" s="104" t="s">
        <v>702</v>
      </c>
      <c r="F24" s="103" t="s">
        <v>385</v>
      </c>
      <c r="G24" s="103" t="s">
        <v>185</v>
      </c>
      <c r="H24" s="105" t="s">
        <v>703</v>
      </c>
      <c r="I24" s="99"/>
      <c r="J24" s="107"/>
    </row>
    <row r="25" spans="2:10">
      <c r="B25" s="160"/>
      <c r="C25" s="160"/>
      <c r="D25" s="160"/>
      <c r="E25" s="104" t="s">
        <v>704</v>
      </c>
      <c r="F25" s="103" t="s">
        <v>297</v>
      </c>
      <c r="G25" s="103" t="s">
        <v>185</v>
      </c>
      <c r="H25" s="104"/>
      <c r="I25" s="99"/>
      <c r="J25" s="107"/>
    </row>
    <row r="26" spans="2:10">
      <c r="B26" s="160"/>
      <c r="C26" s="160"/>
      <c r="D26" s="160"/>
      <c r="E26" s="104" t="s">
        <v>705</v>
      </c>
      <c r="F26" s="103" t="s">
        <v>213</v>
      </c>
      <c r="G26" s="103" t="s">
        <v>185</v>
      </c>
      <c r="H26" s="104"/>
      <c r="I26" s="99"/>
      <c r="J26" s="107"/>
    </row>
    <row r="27" spans="2:10">
      <c r="B27" s="160"/>
      <c r="C27" s="160"/>
      <c r="D27" s="160"/>
      <c r="E27" s="104" t="s">
        <v>706</v>
      </c>
      <c r="F27" s="103" t="s">
        <v>224</v>
      </c>
      <c r="G27" s="103" t="s">
        <v>185</v>
      </c>
      <c r="H27" s="104"/>
      <c r="I27" s="99"/>
      <c r="J27" s="107"/>
    </row>
    <row r="28" spans="2:10" ht="48.6">
      <c r="B28" s="160" t="s">
        <v>707</v>
      </c>
      <c r="C28" s="160" t="s">
        <v>708</v>
      </c>
      <c r="D28" s="160" t="s">
        <v>178</v>
      </c>
      <c r="E28" s="104" t="s">
        <v>709</v>
      </c>
      <c r="F28" s="103" t="s">
        <v>385</v>
      </c>
      <c r="G28" s="103" t="s">
        <v>185</v>
      </c>
      <c r="H28" s="105" t="s">
        <v>710</v>
      </c>
      <c r="I28" s="99"/>
      <c r="J28" s="107"/>
    </row>
    <row r="29" spans="2:10">
      <c r="B29" s="160"/>
      <c r="C29" s="160"/>
      <c r="D29" s="160"/>
      <c r="E29" s="104" t="s">
        <v>711</v>
      </c>
      <c r="F29" s="103" t="s">
        <v>297</v>
      </c>
      <c r="G29" s="103" t="s">
        <v>185</v>
      </c>
      <c r="H29" s="104" t="s">
        <v>199</v>
      </c>
      <c r="I29" s="99"/>
      <c r="J29" s="107"/>
    </row>
    <row r="30" spans="2:10">
      <c r="B30" s="160"/>
      <c r="C30" s="160"/>
      <c r="D30" s="160"/>
      <c r="E30" s="104" t="s">
        <v>712</v>
      </c>
      <c r="F30" s="103" t="s">
        <v>213</v>
      </c>
      <c r="G30" s="103" t="s">
        <v>185</v>
      </c>
      <c r="H30" s="104" t="s">
        <v>199</v>
      </c>
      <c r="I30" s="99"/>
      <c r="J30" s="107"/>
    </row>
    <row r="31" spans="2:10">
      <c r="B31" s="160"/>
      <c r="C31" s="160"/>
      <c r="D31" s="160"/>
      <c r="E31" s="104" t="s">
        <v>713</v>
      </c>
      <c r="F31" s="103" t="s">
        <v>224</v>
      </c>
      <c r="G31" s="103" t="s">
        <v>185</v>
      </c>
      <c r="H31" s="104" t="s">
        <v>199</v>
      </c>
      <c r="I31" s="99"/>
      <c r="J31" s="107"/>
    </row>
    <row r="32" spans="2:10" ht="129.75" customHeight="1">
      <c r="B32" s="103" t="s">
        <v>714</v>
      </c>
      <c r="C32" s="103" t="s">
        <v>715</v>
      </c>
      <c r="D32" s="103" t="s">
        <v>178</v>
      </c>
      <c r="E32" s="104" t="s">
        <v>716</v>
      </c>
      <c r="F32" s="103" t="s">
        <v>717</v>
      </c>
      <c r="G32" s="103" t="s">
        <v>718</v>
      </c>
      <c r="H32" s="105" t="s">
        <v>719</v>
      </c>
      <c r="I32" s="99"/>
      <c r="J32" s="107"/>
    </row>
    <row r="33" spans="2:10">
      <c r="B33" s="160" t="s">
        <v>720</v>
      </c>
      <c r="C33" s="160" t="s">
        <v>721</v>
      </c>
      <c r="D33" s="160" t="s">
        <v>178</v>
      </c>
      <c r="E33" s="104" t="s">
        <v>722</v>
      </c>
      <c r="F33" s="103" t="s">
        <v>236</v>
      </c>
      <c r="G33" s="103" t="s">
        <v>185</v>
      </c>
      <c r="H33" s="104" t="s">
        <v>199</v>
      </c>
      <c r="I33" s="99"/>
      <c r="J33" s="107"/>
    </row>
    <row r="34" spans="2:10">
      <c r="B34" s="160"/>
      <c r="C34" s="160"/>
      <c r="D34" s="160"/>
      <c r="E34" s="104" t="s">
        <v>723</v>
      </c>
      <c r="F34" s="103" t="s">
        <v>238</v>
      </c>
      <c r="G34" s="103" t="s">
        <v>185</v>
      </c>
      <c r="H34" s="104" t="s">
        <v>199</v>
      </c>
      <c r="I34" s="99"/>
      <c r="J34" s="107"/>
    </row>
    <row r="35" spans="2:10" ht="48.6">
      <c r="B35" s="160"/>
      <c r="C35" s="160"/>
      <c r="D35" s="160"/>
      <c r="E35" s="104" t="s">
        <v>724</v>
      </c>
      <c r="F35" s="103" t="s">
        <v>313</v>
      </c>
      <c r="G35" s="103" t="s">
        <v>195</v>
      </c>
      <c r="H35" s="105" t="s">
        <v>725</v>
      </c>
      <c r="I35" s="108"/>
      <c r="J35" s="107"/>
    </row>
    <row r="36" spans="2:10" ht="97.2">
      <c r="B36" s="160"/>
      <c r="C36" s="160"/>
      <c r="D36" s="160"/>
      <c r="E36" s="104" t="s">
        <v>726</v>
      </c>
      <c r="F36" s="103" t="s">
        <v>184</v>
      </c>
      <c r="G36" s="103" t="s">
        <v>195</v>
      </c>
      <c r="H36" s="105" t="s">
        <v>727</v>
      </c>
      <c r="I36" s="108"/>
      <c r="J36" s="107"/>
    </row>
    <row r="37" spans="2:10" ht="113.4">
      <c r="B37" s="160"/>
      <c r="C37" s="160"/>
      <c r="D37" s="160"/>
      <c r="E37" s="104" t="s">
        <v>728</v>
      </c>
      <c r="F37" s="103" t="s">
        <v>188</v>
      </c>
      <c r="G37" s="103" t="s">
        <v>185</v>
      </c>
      <c r="H37" s="105" t="s">
        <v>729</v>
      </c>
      <c r="I37" s="99"/>
      <c r="J37" s="107"/>
    </row>
    <row r="38" spans="2:10" ht="113.4">
      <c r="B38" s="160"/>
      <c r="C38" s="160"/>
      <c r="D38" s="160"/>
      <c r="E38" s="104" t="s">
        <v>730</v>
      </c>
      <c r="F38" s="103" t="s">
        <v>191</v>
      </c>
      <c r="G38" s="103" t="s">
        <v>185</v>
      </c>
      <c r="H38" s="105" t="s">
        <v>731</v>
      </c>
      <c r="I38" s="99"/>
      <c r="J38" s="107"/>
    </row>
    <row r="39" spans="2:10" ht="64.8">
      <c r="B39" s="160"/>
      <c r="C39" s="160"/>
      <c r="D39" s="160"/>
      <c r="E39" s="104" t="s">
        <v>732</v>
      </c>
      <c r="F39" s="103" t="s">
        <v>194</v>
      </c>
      <c r="G39" s="103" t="s">
        <v>185</v>
      </c>
      <c r="H39" s="105" t="s">
        <v>733</v>
      </c>
      <c r="I39" s="108"/>
      <c r="J39" s="107"/>
    </row>
    <row r="40" spans="2:10" ht="210.6">
      <c r="B40" s="160"/>
      <c r="C40" s="160"/>
      <c r="D40" s="160"/>
      <c r="E40" s="104" t="s">
        <v>734</v>
      </c>
      <c r="F40" s="103" t="s">
        <v>735</v>
      </c>
      <c r="G40" s="103" t="s">
        <v>292</v>
      </c>
      <c r="H40" s="105" t="s">
        <v>736</v>
      </c>
      <c r="I40" s="99"/>
      <c r="J40" s="107"/>
    </row>
    <row r="41" spans="2:10" ht="48.6">
      <c r="B41" s="160"/>
      <c r="C41" s="160"/>
      <c r="D41" s="160"/>
      <c r="E41" s="104" t="s">
        <v>737</v>
      </c>
      <c r="F41" s="103" t="s">
        <v>209</v>
      </c>
      <c r="G41" s="103" t="s">
        <v>185</v>
      </c>
      <c r="H41" s="105" t="s">
        <v>738</v>
      </c>
      <c r="I41" s="108"/>
      <c r="J41" s="107"/>
    </row>
    <row r="42" spans="2:10" ht="32.4">
      <c r="B42" s="160"/>
      <c r="C42" s="160"/>
      <c r="D42" s="160"/>
      <c r="E42" s="104" t="s">
        <v>739</v>
      </c>
      <c r="F42" s="103" t="s">
        <v>211</v>
      </c>
      <c r="G42" s="103" t="s">
        <v>185</v>
      </c>
      <c r="H42" s="105" t="s">
        <v>740</v>
      </c>
      <c r="I42" s="108"/>
      <c r="J42" s="107"/>
    </row>
    <row r="43" spans="2:10" ht="81">
      <c r="B43" s="160"/>
      <c r="C43" s="160"/>
      <c r="D43" s="160"/>
      <c r="E43" s="104" t="s">
        <v>741</v>
      </c>
      <c r="F43" s="103" t="s">
        <v>655</v>
      </c>
      <c r="G43" s="103" t="s">
        <v>185</v>
      </c>
      <c r="H43" s="105" t="s">
        <v>742</v>
      </c>
      <c r="I43" s="99"/>
      <c r="J43" s="107"/>
    </row>
    <row r="44" spans="2:10" ht="81">
      <c r="B44" s="160"/>
      <c r="C44" s="160"/>
      <c r="D44" s="160"/>
      <c r="E44" s="104" t="s">
        <v>743</v>
      </c>
      <c r="F44" s="103" t="s">
        <v>744</v>
      </c>
      <c r="G44" s="103" t="s">
        <v>292</v>
      </c>
      <c r="H44" s="105" t="s">
        <v>745</v>
      </c>
      <c r="I44" s="99"/>
      <c r="J44" s="107"/>
    </row>
    <row r="45" spans="2:10" ht="81">
      <c r="B45" s="160"/>
      <c r="C45" s="160"/>
      <c r="D45" s="160"/>
      <c r="E45" s="104" t="s">
        <v>746</v>
      </c>
      <c r="F45" s="103" t="s">
        <v>747</v>
      </c>
      <c r="G45" s="103" t="s">
        <v>748</v>
      </c>
      <c r="H45" s="105" t="s">
        <v>749</v>
      </c>
      <c r="I45" s="99"/>
      <c r="J45" s="107"/>
    </row>
    <row r="46" spans="2:10" ht="64.8">
      <c r="B46" s="160" t="s">
        <v>750</v>
      </c>
      <c r="C46" s="160" t="s">
        <v>751</v>
      </c>
      <c r="D46" s="160" t="s">
        <v>178</v>
      </c>
      <c r="E46" s="104" t="s">
        <v>752</v>
      </c>
      <c r="F46" s="103" t="s">
        <v>753</v>
      </c>
      <c r="G46" s="103" t="s">
        <v>748</v>
      </c>
      <c r="H46" s="105" t="s">
        <v>754</v>
      </c>
      <c r="I46" s="99"/>
      <c r="J46" s="107"/>
    </row>
    <row r="47" spans="2:10" ht="64.8">
      <c r="B47" s="160"/>
      <c r="C47" s="160"/>
      <c r="D47" s="160"/>
      <c r="E47" s="104" t="s">
        <v>755</v>
      </c>
      <c r="F47" s="103" t="s">
        <v>756</v>
      </c>
      <c r="G47" s="103" t="s">
        <v>748</v>
      </c>
      <c r="H47" s="105" t="s">
        <v>757</v>
      </c>
      <c r="I47" s="99"/>
      <c r="J47" s="107"/>
    </row>
    <row r="48" spans="2:10" ht="64.8">
      <c r="B48" s="160"/>
      <c r="C48" s="160"/>
      <c r="D48" s="160"/>
      <c r="E48" s="104" t="s">
        <v>758</v>
      </c>
      <c r="F48" s="103" t="s">
        <v>655</v>
      </c>
      <c r="G48" s="103" t="s">
        <v>278</v>
      </c>
      <c r="H48" s="105" t="s">
        <v>759</v>
      </c>
      <c r="I48" s="99"/>
      <c r="J48" s="107"/>
    </row>
    <row r="49" spans="2:10" ht="64.8">
      <c r="B49" s="160"/>
      <c r="C49" s="160"/>
      <c r="D49" s="160"/>
      <c r="E49" s="104" t="s">
        <v>760</v>
      </c>
      <c r="F49" s="103" t="s">
        <v>672</v>
      </c>
      <c r="G49" s="103" t="s">
        <v>185</v>
      </c>
      <c r="H49" s="105" t="s">
        <v>761</v>
      </c>
      <c r="I49" s="99"/>
      <c r="J49" s="107"/>
    </row>
    <row r="50" spans="2:10" ht="97.2">
      <c r="B50" s="160"/>
      <c r="C50" s="160"/>
      <c r="D50" s="160"/>
      <c r="E50" s="104" t="s">
        <v>762</v>
      </c>
      <c r="F50" s="103" t="s">
        <v>221</v>
      </c>
      <c r="G50" s="103" t="s">
        <v>185</v>
      </c>
      <c r="H50" s="105" t="s">
        <v>763</v>
      </c>
      <c r="I50" s="108"/>
      <c r="J50" s="107"/>
    </row>
    <row r="51" spans="2:10" ht="48.6">
      <c r="B51" s="160"/>
      <c r="C51" s="160"/>
      <c r="D51" s="160"/>
      <c r="E51" s="104" t="s">
        <v>764</v>
      </c>
      <c r="F51" s="103" t="s">
        <v>257</v>
      </c>
      <c r="G51" s="103" t="s">
        <v>185</v>
      </c>
      <c r="H51" s="105" t="s">
        <v>765</v>
      </c>
      <c r="I51" s="108"/>
      <c r="J51" s="107"/>
    </row>
    <row r="52" spans="2:10" ht="64.8">
      <c r="B52" s="160"/>
      <c r="C52" s="160"/>
      <c r="D52" s="160"/>
      <c r="E52" s="104" t="s">
        <v>766</v>
      </c>
      <c r="F52" s="103" t="s">
        <v>260</v>
      </c>
      <c r="G52" s="103" t="s">
        <v>185</v>
      </c>
      <c r="H52" s="105" t="s">
        <v>767</v>
      </c>
      <c r="I52" s="108"/>
      <c r="J52" s="107"/>
    </row>
    <row r="53" spans="2:10" ht="48.6">
      <c r="B53" s="160"/>
      <c r="C53" s="160"/>
      <c r="D53" s="160"/>
      <c r="E53" s="104" t="s">
        <v>768</v>
      </c>
      <c r="F53" s="103" t="s">
        <v>262</v>
      </c>
      <c r="G53" s="103" t="s">
        <v>185</v>
      </c>
      <c r="H53" s="105" t="s">
        <v>769</v>
      </c>
      <c r="I53" s="108"/>
      <c r="J53" s="107"/>
    </row>
    <row r="54" spans="2:10" ht="32.4">
      <c r="B54" s="160"/>
      <c r="C54" s="160"/>
      <c r="D54" s="160"/>
      <c r="E54" s="104" t="s">
        <v>770</v>
      </c>
      <c r="F54" s="103" t="s">
        <v>264</v>
      </c>
      <c r="G54" s="103" t="s">
        <v>185</v>
      </c>
      <c r="H54" s="105" t="s">
        <v>771</v>
      </c>
      <c r="I54" s="108"/>
      <c r="J54" s="107"/>
    </row>
    <row r="55" spans="2:10" ht="48.6">
      <c r="B55" s="160"/>
      <c r="C55" s="160"/>
      <c r="D55" s="160"/>
      <c r="E55" s="104" t="s">
        <v>772</v>
      </c>
      <c r="F55" s="103" t="s">
        <v>266</v>
      </c>
      <c r="G55" s="103" t="s">
        <v>185</v>
      </c>
      <c r="H55" s="105" t="s">
        <v>773</v>
      </c>
      <c r="I55" s="108"/>
      <c r="J55" s="107"/>
    </row>
    <row r="56" spans="2:10" ht="32.4">
      <c r="B56" s="160" t="s">
        <v>774</v>
      </c>
      <c r="C56" s="160" t="s">
        <v>775</v>
      </c>
      <c r="D56" s="160" t="s">
        <v>178</v>
      </c>
      <c r="E56" s="104" t="s">
        <v>776</v>
      </c>
      <c r="F56" s="103" t="s">
        <v>777</v>
      </c>
      <c r="G56" s="103" t="s">
        <v>278</v>
      </c>
      <c r="H56" s="105" t="s">
        <v>778</v>
      </c>
      <c r="I56" s="99"/>
      <c r="J56" s="107"/>
    </row>
    <row r="57" spans="2:10" ht="32.4">
      <c r="B57" s="160"/>
      <c r="C57" s="160"/>
      <c r="D57" s="160"/>
      <c r="E57" s="104" t="s">
        <v>779</v>
      </c>
      <c r="F57" s="103" t="s">
        <v>780</v>
      </c>
      <c r="G57" s="103" t="s">
        <v>378</v>
      </c>
      <c r="H57" s="105" t="s">
        <v>781</v>
      </c>
      <c r="I57" s="99"/>
      <c r="J57" s="107"/>
    </row>
    <row r="58" spans="2:10" ht="32.4">
      <c r="B58" s="160"/>
      <c r="C58" s="160"/>
      <c r="D58" s="160"/>
      <c r="E58" s="104" t="s">
        <v>782</v>
      </c>
      <c r="F58" s="103" t="s">
        <v>783</v>
      </c>
      <c r="G58" s="103" t="s">
        <v>278</v>
      </c>
      <c r="H58" s="105" t="s">
        <v>784</v>
      </c>
      <c r="I58" s="99"/>
      <c r="J58" s="107"/>
    </row>
    <row r="59" spans="2:10">
      <c r="B59" s="160"/>
      <c r="C59" s="160"/>
      <c r="D59" s="160"/>
      <c r="E59" s="104" t="s">
        <v>785</v>
      </c>
      <c r="F59" s="103" t="s">
        <v>786</v>
      </c>
      <c r="G59" s="103" t="s">
        <v>195</v>
      </c>
      <c r="H59" s="105" t="s">
        <v>787</v>
      </c>
      <c r="I59" s="99"/>
      <c r="J59" s="107"/>
    </row>
    <row r="60" spans="2:10" ht="48.6">
      <c r="B60" s="160"/>
      <c r="C60" s="160"/>
      <c r="D60" s="160"/>
      <c r="E60" s="104" t="s">
        <v>788</v>
      </c>
      <c r="F60" s="103" t="s">
        <v>789</v>
      </c>
      <c r="G60" s="103" t="s">
        <v>378</v>
      </c>
      <c r="H60" s="105" t="s">
        <v>790</v>
      </c>
      <c r="I60" s="99"/>
      <c r="J60" s="107"/>
    </row>
    <row r="61" spans="2:10" ht="48.6">
      <c r="B61" s="160"/>
      <c r="C61" s="160"/>
      <c r="D61" s="160"/>
      <c r="E61" s="104" t="s">
        <v>791</v>
      </c>
      <c r="F61" s="103" t="s">
        <v>224</v>
      </c>
      <c r="G61" s="103" t="s">
        <v>792</v>
      </c>
      <c r="H61" s="105" t="s">
        <v>793</v>
      </c>
      <c r="I61" s="99"/>
      <c r="J61" s="107"/>
    </row>
    <row r="62" spans="2:10">
      <c r="B62" s="160" t="s">
        <v>794</v>
      </c>
      <c r="C62" s="160" t="s">
        <v>795</v>
      </c>
      <c r="D62" s="160" t="s">
        <v>178</v>
      </c>
      <c r="E62" s="104" t="s">
        <v>796</v>
      </c>
      <c r="F62" s="103" t="s">
        <v>797</v>
      </c>
      <c r="G62" s="103" t="s">
        <v>794</v>
      </c>
      <c r="H62" s="105" t="s">
        <v>798</v>
      </c>
      <c r="I62" s="99"/>
      <c r="J62" s="107"/>
    </row>
    <row r="63" spans="2:10" ht="32.4">
      <c r="B63" s="160"/>
      <c r="C63" s="160"/>
      <c r="D63" s="160"/>
      <c r="E63" s="104" t="s">
        <v>799</v>
      </c>
      <c r="F63" s="103" t="s">
        <v>491</v>
      </c>
      <c r="G63" s="103" t="s">
        <v>378</v>
      </c>
      <c r="H63" s="105" t="s">
        <v>800</v>
      </c>
      <c r="I63" s="99"/>
      <c r="J63" s="107"/>
    </row>
    <row r="64" spans="2:10" ht="32.4">
      <c r="B64" s="160"/>
      <c r="C64" s="160"/>
      <c r="D64" s="160"/>
      <c r="E64" s="104" t="s">
        <v>801</v>
      </c>
      <c r="F64" s="103" t="s">
        <v>494</v>
      </c>
      <c r="G64" s="103" t="s">
        <v>479</v>
      </c>
      <c r="H64" s="105" t="s">
        <v>802</v>
      </c>
      <c r="I64" s="99"/>
      <c r="J64" s="107"/>
    </row>
    <row r="65" spans="2:10" ht="81">
      <c r="B65" s="160" t="s">
        <v>803</v>
      </c>
      <c r="C65" s="160" t="s">
        <v>804</v>
      </c>
      <c r="D65" s="160" t="s">
        <v>178</v>
      </c>
      <c r="E65" s="104" t="s">
        <v>805</v>
      </c>
      <c r="F65" s="103" t="s">
        <v>180</v>
      </c>
      <c r="G65" s="103" t="s">
        <v>185</v>
      </c>
      <c r="H65" s="105" t="s">
        <v>806</v>
      </c>
      <c r="I65" s="99"/>
      <c r="J65" s="107"/>
    </row>
    <row r="66" spans="2:10">
      <c r="B66" s="160"/>
      <c r="C66" s="160"/>
      <c r="D66" s="160"/>
      <c r="E66" s="104" t="s">
        <v>807</v>
      </c>
      <c r="F66" s="103" t="s">
        <v>797</v>
      </c>
      <c r="G66" s="103" t="s">
        <v>185</v>
      </c>
      <c r="H66" s="105" t="s">
        <v>808</v>
      </c>
      <c r="I66" s="99"/>
      <c r="J66" s="107"/>
    </row>
    <row r="67" spans="2:10">
      <c r="B67" s="160"/>
      <c r="C67" s="160"/>
      <c r="D67" s="160"/>
      <c r="E67" s="104" t="s">
        <v>809</v>
      </c>
      <c r="F67" s="103" t="s">
        <v>491</v>
      </c>
      <c r="G67" s="103" t="s">
        <v>185</v>
      </c>
      <c r="H67" s="105" t="s">
        <v>810</v>
      </c>
      <c r="I67" s="99"/>
      <c r="J67" s="107"/>
    </row>
    <row r="68" spans="2:10" ht="32.4">
      <c r="B68" s="160"/>
      <c r="C68" s="160"/>
      <c r="D68" s="160"/>
      <c r="E68" s="104" t="s">
        <v>811</v>
      </c>
      <c r="F68" s="103" t="s">
        <v>494</v>
      </c>
      <c r="G68" s="103" t="s">
        <v>185</v>
      </c>
      <c r="H68" s="105" t="s">
        <v>812</v>
      </c>
      <c r="I68" s="99"/>
      <c r="J68" s="107"/>
    </row>
    <row r="69" spans="2:10">
      <c r="B69" s="160" t="s">
        <v>813</v>
      </c>
      <c r="C69" s="160" t="s">
        <v>814</v>
      </c>
      <c r="D69" s="160" t="s">
        <v>178</v>
      </c>
      <c r="E69" s="104" t="s">
        <v>815</v>
      </c>
      <c r="F69" s="103" t="s">
        <v>797</v>
      </c>
      <c r="G69" s="103" t="s">
        <v>185</v>
      </c>
      <c r="H69" s="104" t="s">
        <v>816</v>
      </c>
      <c r="I69" s="99"/>
      <c r="J69" s="107"/>
    </row>
    <row r="70" spans="2:10" ht="32.4">
      <c r="B70" s="160"/>
      <c r="C70" s="160"/>
      <c r="D70" s="160"/>
      <c r="E70" s="104" t="s">
        <v>817</v>
      </c>
      <c r="F70" s="103" t="s">
        <v>491</v>
      </c>
      <c r="G70" s="103" t="s">
        <v>185</v>
      </c>
      <c r="H70" s="105" t="s">
        <v>818</v>
      </c>
      <c r="I70" s="99"/>
      <c r="J70" s="107"/>
    </row>
    <row r="71" spans="2:10" ht="32.4">
      <c r="B71" s="160"/>
      <c r="C71" s="160"/>
      <c r="D71" s="160"/>
      <c r="E71" s="104" t="s">
        <v>819</v>
      </c>
      <c r="F71" s="103" t="s">
        <v>494</v>
      </c>
      <c r="G71" s="103" t="s">
        <v>185</v>
      </c>
      <c r="H71" s="105" t="s">
        <v>820</v>
      </c>
      <c r="I71" s="99"/>
      <c r="J71" s="107"/>
    </row>
    <row r="72" spans="2:10">
      <c r="B72" s="160" t="s">
        <v>821</v>
      </c>
      <c r="C72" s="160" t="s">
        <v>822</v>
      </c>
      <c r="D72" s="160" t="s">
        <v>178</v>
      </c>
      <c r="E72" s="104" t="s">
        <v>823</v>
      </c>
      <c r="F72" s="103" t="s">
        <v>824</v>
      </c>
      <c r="G72" s="103" t="s">
        <v>185</v>
      </c>
      <c r="H72" s="105" t="s">
        <v>199</v>
      </c>
      <c r="I72" s="108"/>
      <c r="J72" s="107"/>
    </row>
    <row r="73" spans="2:10" ht="64.8">
      <c r="B73" s="160"/>
      <c r="C73" s="160"/>
      <c r="D73" s="160"/>
      <c r="E73" s="104" t="s">
        <v>825</v>
      </c>
      <c r="F73" s="103" t="s">
        <v>500</v>
      </c>
      <c r="G73" s="103" t="s">
        <v>185</v>
      </c>
      <c r="H73" s="105" t="s">
        <v>826</v>
      </c>
      <c r="I73" s="108"/>
      <c r="J73" s="107"/>
    </row>
    <row r="74" spans="2:10" ht="32.4">
      <c r="B74" s="160"/>
      <c r="C74" s="160"/>
      <c r="D74" s="160"/>
      <c r="E74" s="104" t="s">
        <v>827</v>
      </c>
      <c r="F74" s="103" t="s">
        <v>355</v>
      </c>
      <c r="G74" s="103" t="s">
        <v>484</v>
      </c>
      <c r="H74" s="105" t="s">
        <v>828</v>
      </c>
      <c r="I74" s="99"/>
      <c r="J74" s="107"/>
    </row>
    <row r="75" spans="2:10" ht="32.4">
      <c r="B75" s="160"/>
      <c r="C75" s="160"/>
      <c r="D75" s="160"/>
      <c r="E75" s="104" t="s">
        <v>829</v>
      </c>
      <c r="F75" s="103" t="s">
        <v>358</v>
      </c>
      <c r="G75" s="103" t="s">
        <v>185</v>
      </c>
      <c r="H75" s="105" t="s">
        <v>830</v>
      </c>
      <c r="I75" s="99"/>
      <c r="J75" s="107"/>
    </row>
    <row r="76" spans="2:10">
      <c r="B76" s="160"/>
      <c r="C76" s="160"/>
      <c r="D76" s="160"/>
      <c r="E76" s="104" t="s">
        <v>831</v>
      </c>
      <c r="F76" s="103" t="s">
        <v>832</v>
      </c>
      <c r="G76" s="103" t="s">
        <v>479</v>
      </c>
      <c r="H76" s="104" t="s">
        <v>199</v>
      </c>
      <c r="I76" s="99"/>
      <c r="J76" s="107"/>
    </row>
    <row r="77" spans="2:10">
      <c r="B77" s="160"/>
      <c r="C77" s="160"/>
      <c r="D77" s="160"/>
      <c r="E77" s="104" t="s">
        <v>833</v>
      </c>
      <c r="F77" s="103" t="s">
        <v>834</v>
      </c>
      <c r="G77" s="103" t="s">
        <v>479</v>
      </c>
      <c r="H77" s="105" t="s">
        <v>199</v>
      </c>
      <c r="I77" s="99"/>
      <c r="J77" s="107"/>
    </row>
    <row r="78" spans="2:10" ht="81">
      <c r="B78" s="160" t="s">
        <v>835</v>
      </c>
      <c r="C78" s="160" t="s">
        <v>836</v>
      </c>
      <c r="D78" s="160" t="s">
        <v>178</v>
      </c>
      <c r="E78" s="104" t="s">
        <v>837</v>
      </c>
      <c r="F78" s="103" t="s">
        <v>838</v>
      </c>
      <c r="G78" s="103" t="s">
        <v>185</v>
      </c>
      <c r="H78" s="105" t="s">
        <v>839</v>
      </c>
      <c r="I78" s="99"/>
      <c r="J78" s="107"/>
    </row>
    <row r="79" spans="2:10" ht="81">
      <c r="B79" s="160"/>
      <c r="C79" s="160"/>
      <c r="D79" s="160"/>
      <c r="E79" s="104" t="s">
        <v>840</v>
      </c>
      <c r="F79" s="103" t="s">
        <v>311</v>
      </c>
      <c r="G79" s="103" t="s">
        <v>185</v>
      </c>
      <c r="H79" s="105" t="s">
        <v>841</v>
      </c>
      <c r="I79" s="99"/>
      <c r="J79" s="107"/>
    </row>
    <row r="80" spans="2:10" ht="81">
      <c r="B80" s="160"/>
      <c r="C80" s="160"/>
      <c r="D80" s="160"/>
      <c r="E80" s="104" t="s">
        <v>842</v>
      </c>
      <c r="F80" s="103" t="s">
        <v>843</v>
      </c>
      <c r="G80" s="103" t="s">
        <v>185</v>
      </c>
      <c r="H80" s="105" t="s">
        <v>844</v>
      </c>
      <c r="I80" s="99"/>
      <c r="J80" s="107"/>
    </row>
    <row r="81" spans="2:10" ht="81">
      <c r="B81" s="160"/>
      <c r="C81" s="160"/>
      <c r="D81" s="160"/>
      <c r="E81" s="104" t="s">
        <v>845</v>
      </c>
      <c r="F81" s="103" t="s">
        <v>846</v>
      </c>
      <c r="G81" s="103" t="s">
        <v>185</v>
      </c>
      <c r="H81" s="105" t="s">
        <v>847</v>
      </c>
      <c r="I81" s="99"/>
      <c r="J81" s="107"/>
    </row>
    <row r="82" spans="2:10" ht="32.4">
      <c r="B82" s="160"/>
      <c r="C82" s="160"/>
      <c r="D82" s="160"/>
      <c r="E82" s="104" t="s">
        <v>848</v>
      </c>
      <c r="F82" s="103" t="s">
        <v>756</v>
      </c>
      <c r="G82" s="103" t="s">
        <v>195</v>
      </c>
      <c r="H82" s="105" t="s">
        <v>849</v>
      </c>
      <c r="I82" s="99"/>
      <c r="J82" s="107"/>
    </row>
    <row r="83" spans="2:10" ht="48.6">
      <c r="B83" s="160"/>
      <c r="C83" s="160"/>
      <c r="D83" s="160"/>
      <c r="E83" s="104" t="s">
        <v>850</v>
      </c>
      <c r="F83" s="103" t="s">
        <v>249</v>
      </c>
      <c r="G83" s="103" t="s">
        <v>185</v>
      </c>
      <c r="H83" s="105" t="s">
        <v>851</v>
      </c>
      <c r="I83" s="108"/>
      <c r="J83" s="107"/>
    </row>
    <row r="84" spans="2:10" ht="64.8">
      <c r="B84" s="160"/>
      <c r="C84" s="160"/>
      <c r="D84" s="160"/>
      <c r="E84" s="104" t="s">
        <v>852</v>
      </c>
      <c r="F84" s="103" t="s">
        <v>300</v>
      </c>
      <c r="G84" s="103" t="s">
        <v>195</v>
      </c>
      <c r="H84" s="105" t="s">
        <v>853</v>
      </c>
      <c r="I84" s="99"/>
      <c r="J84" s="107"/>
    </row>
    <row r="85" spans="2:10" ht="81">
      <c r="B85" s="160"/>
      <c r="C85" s="160"/>
      <c r="D85" s="160"/>
      <c r="E85" s="104" t="s">
        <v>854</v>
      </c>
      <c r="F85" s="103" t="s">
        <v>216</v>
      </c>
      <c r="G85" s="103" t="s">
        <v>185</v>
      </c>
      <c r="H85" s="105" t="s">
        <v>855</v>
      </c>
      <c r="I85" s="108"/>
      <c r="J85" s="107"/>
    </row>
    <row r="86" spans="2:10" ht="162">
      <c r="B86" s="160"/>
      <c r="C86" s="160"/>
      <c r="D86" s="160"/>
      <c r="E86" s="104" t="s">
        <v>856</v>
      </c>
      <c r="F86" s="103" t="s">
        <v>218</v>
      </c>
      <c r="G86" s="103" t="s">
        <v>185</v>
      </c>
      <c r="H86" s="105" t="s">
        <v>857</v>
      </c>
      <c r="I86" s="108"/>
      <c r="J86" s="107"/>
    </row>
    <row r="87" spans="2:10" ht="113.4">
      <c r="B87" s="160"/>
      <c r="C87" s="160"/>
      <c r="D87" s="160"/>
      <c r="E87" s="104" t="s">
        <v>858</v>
      </c>
      <c r="F87" s="103" t="s">
        <v>859</v>
      </c>
      <c r="G87" s="103" t="s">
        <v>185</v>
      </c>
      <c r="H87" s="105" t="s">
        <v>860</v>
      </c>
      <c r="I87" s="99"/>
      <c r="J87" s="107"/>
    </row>
    <row r="88" spans="2:10">
      <c r="B88" s="160"/>
      <c r="C88" s="160"/>
      <c r="D88" s="160"/>
      <c r="E88" s="104" t="s">
        <v>861</v>
      </c>
      <c r="F88" s="103" t="s">
        <v>260</v>
      </c>
      <c r="G88" s="103" t="s">
        <v>195</v>
      </c>
      <c r="H88" s="105" t="s">
        <v>199</v>
      </c>
      <c r="I88" s="108"/>
      <c r="J88" s="107"/>
    </row>
    <row r="89" spans="2:10" ht="48.6">
      <c r="B89" s="160"/>
      <c r="C89" s="160"/>
      <c r="D89" s="160"/>
      <c r="E89" s="104" t="s">
        <v>862</v>
      </c>
      <c r="F89" s="103" t="s">
        <v>262</v>
      </c>
      <c r="G89" s="103" t="s">
        <v>185</v>
      </c>
      <c r="H89" s="105" t="s">
        <v>863</v>
      </c>
      <c r="I89" s="108"/>
      <c r="J89" s="107"/>
    </row>
    <row r="90" spans="2:10" ht="113.4">
      <c r="B90" s="160"/>
      <c r="C90" s="160"/>
      <c r="D90" s="160"/>
      <c r="E90" s="104" t="s">
        <v>864</v>
      </c>
      <c r="F90" s="103" t="s">
        <v>264</v>
      </c>
      <c r="G90" s="103" t="s">
        <v>185</v>
      </c>
      <c r="H90" s="105" t="s">
        <v>865</v>
      </c>
      <c r="I90" s="108"/>
      <c r="J90" s="107"/>
    </row>
    <row r="91" spans="2:10" ht="81">
      <c r="B91" s="160"/>
      <c r="C91" s="160"/>
      <c r="D91" s="160"/>
      <c r="E91" s="104" t="s">
        <v>866</v>
      </c>
      <c r="F91" s="103" t="s">
        <v>266</v>
      </c>
      <c r="G91" s="103" t="s">
        <v>185</v>
      </c>
      <c r="H91" s="105" t="s">
        <v>867</v>
      </c>
      <c r="I91" s="108"/>
      <c r="J91" s="107"/>
    </row>
    <row r="92" spans="2:10">
      <c r="B92" s="160" t="s">
        <v>868</v>
      </c>
      <c r="C92" s="160" t="s">
        <v>869</v>
      </c>
      <c r="D92" s="160" t="s">
        <v>178</v>
      </c>
      <c r="E92" s="104" t="s">
        <v>870</v>
      </c>
      <c r="F92" s="103" t="s">
        <v>236</v>
      </c>
      <c r="G92" s="103" t="s">
        <v>185</v>
      </c>
      <c r="H92" s="105" t="s">
        <v>199</v>
      </c>
      <c r="I92" s="99"/>
      <c r="J92" s="107"/>
    </row>
    <row r="93" spans="2:10">
      <c r="B93" s="160"/>
      <c r="C93" s="160"/>
      <c r="D93" s="160"/>
      <c r="E93" s="104" t="s">
        <v>871</v>
      </c>
      <c r="F93" s="103" t="s">
        <v>238</v>
      </c>
      <c r="G93" s="103" t="s">
        <v>195</v>
      </c>
      <c r="H93" s="105" t="s">
        <v>199</v>
      </c>
      <c r="I93" s="99"/>
      <c r="J93" s="107"/>
    </row>
    <row r="94" spans="2:10" ht="32.4">
      <c r="B94" s="160"/>
      <c r="C94" s="160"/>
      <c r="D94" s="160"/>
      <c r="E94" s="104" t="s">
        <v>872</v>
      </c>
      <c r="F94" s="103" t="s">
        <v>797</v>
      </c>
      <c r="G94" s="103" t="s">
        <v>484</v>
      </c>
      <c r="H94" s="105" t="s">
        <v>873</v>
      </c>
      <c r="I94" s="99"/>
      <c r="J94" s="107"/>
    </row>
    <row r="95" spans="2:10" ht="48.6">
      <c r="B95" s="160"/>
      <c r="C95" s="160"/>
      <c r="D95" s="160"/>
      <c r="E95" s="104" t="s">
        <v>874</v>
      </c>
      <c r="F95" s="103" t="s">
        <v>361</v>
      </c>
      <c r="G95" s="103" t="s">
        <v>792</v>
      </c>
      <c r="H95" s="105" t="s">
        <v>875</v>
      </c>
      <c r="I95" s="99"/>
      <c r="J95" s="107"/>
    </row>
    <row r="96" spans="2:10" ht="48.6">
      <c r="B96" s="160"/>
      <c r="C96" s="160"/>
      <c r="D96" s="160"/>
      <c r="E96" s="104" t="s">
        <v>876</v>
      </c>
      <c r="F96" s="103" t="s">
        <v>287</v>
      </c>
      <c r="G96" s="103" t="s">
        <v>695</v>
      </c>
      <c r="H96" s="105" t="s">
        <v>877</v>
      </c>
      <c r="I96" s="99"/>
      <c r="J96" s="107"/>
    </row>
    <row r="97" spans="2:10">
      <c r="B97" s="160" t="s">
        <v>878</v>
      </c>
      <c r="C97" s="160" t="s">
        <v>879</v>
      </c>
      <c r="D97" s="160" t="s">
        <v>178</v>
      </c>
      <c r="E97" s="104" t="s">
        <v>880</v>
      </c>
      <c r="F97" s="103" t="s">
        <v>355</v>
      </c>
      <c r="G97" s="103" t="s">
        <v>695</v>
      </c>
      <c r="H97" s="105" t="s">
        <v>881</v>
      </c>
      <c r="I97" s="99"/>
      <c r="J97" s="107"/>
    </row>
    <row r="98" spans="2:10">
      <c r="B98" s="160"/>
      <c r="C98" s="160"/>
      <c r="D98" s="160"/>
      <c r="E98" s="104" t="s">
        <v>882</v>
      </c>
      <c r="F98" s="103" t="s">
        <v>358</v>
      </c>
      <c r="G98" s="103" t="s">
        <v>695</v>
      </c>
      <c r="H98" s="105" t="s">
        <v>883</v>
      </c>
      <c r="I98" s="99"/>
      <c r="J98" s="107"/>
    </row>
    <row r="99" spans="2:10">
      <c r="B99" s="160"/>
      <c r="C99" s="160"/>
      <c r="D99" s="160"/>
      <c r="E99" s="104" t="s">
        <v>884</v>
      </c>
      <c r="F99" s="103" t="s">
        <v>361</v>
      </c>
      <c r="G99" s="103" t="s">
        <v>792</v>
      </c>
      <c r="H99" s="105" t="s">
        <v>885</v>
      </c>
      <c r="I99" s="99"/>
      <c r="J99" s="107"/>
    </row>
    <row r="100" spans="2:10">
      <c r="B100" s="160"/>
      <c r="C100" s="160"/>
      <c r="D100" s="160"/>
      <c r="E100" s="104" t="s">
        <v>886</v>
      </c>
      <c r="F100" s="103" t="s">
        <v>287</v>
      </c>
      <c r="G100" s="103" t="s">
        <v>792</v>
      </c>
      <c r="H100" s="105" t="s">
        <v>885</v>
      </c>
      <c r="I100" s="99"/>
      <c r="J100" s="107"/>
    </row>
    <row r="101" spans="2:10" ht="194.4">
      <c r="B101" s="160" t="s">
        <v>887</v>
      </c>
      <c r="C101" s="160" t="s">
        <v>888</v>
      </c>
      <c r="D101" s="160" t="s">
        <v>178</v>
      </c>
      <c r="E101" s="104" t="s">
        <v>889</v>
      </c>
      <c r="F101" s="103" t="s">
        <v>890</v>
      </c>
      <c r="G101" s="103" t="s">
        <v>185</v>
      </c>
      <c r="H101" s="105" t="s">
        <v>891</v>
      </c>
      <c r="I101" s="99"/>
      <c r="J101" s="107"/>
    </row>
    <row r="102" spans="2:10" ht="81">
      <c r="B102" s="160"/>
      <c r="C102" s="160"/>
      <c r="D102" s="160"/>
      <c r="E102" s="104" t="s">
        <v>892</v>
      </c>
      <c r="F102" s="103" t="s">
        <v>893</v>
      </c>
      <c r="G102" s="103" t="s">
        <v>185</v>
      </c>
      <c r="H102" s="105" t="s">
        <v>894</v>
      </c>
      <c r="I102" s="99"/>
      <c r="J102" s="107"/>
    </row>
    <row r="103" spans="2:10" ht="145.80000000000001">
      <c r="B103" s="160"/>
      <c r="C103" s="160"/>
      <c r="D103" s="160"/>
      <c r="E103" s="104" t="s">
        <v>895</v>
      </c>
      <c r="F103" s="103" t="s">
        <v>229</v>
      </c>
      <c r="G103" s="103" t="s">
        <v>185</v>
      </c>
      <c r="H103" s="105" t="s">
        <v>896</v>
      </c>
      <c r="I103" s="108"/>
      <c r="J103" s="107"/>
    </row>
    <row r="104" spans="2:10" ht="129.6">
      <c r="B104" s="160"/>
      <c r="C104" s="160"/>
      <c r="D104" s="160"/>
      <c r="E104" s="104" t="s">
        <v>897</v>
      </c>
      <c r="F104" s="103" t="s">
        <v>232</v>
      </c>
      <c r="G104" s="103" t="s">
        <v>185</v>
      </c>
      <c r="H104" s="105" t="s">
        <v>898</v>
      </c>
      <c r="I104" s="108"/>
      <c r="J104" s="107"/>
    </row>
    <row r="105" spans="2:10">
      <c r="B105" s="160"/>
      <c r="C105" s="160"/>
      <c r="D105" s="160"/>
      <c r="E105" s="104" t="s">
        <v>899</v>
      </c>
      <c r="F105" s="103" t="s">
        <v>234</v>
      </c>
      <c r="G105" s="103" t="s">
        <v>185</v>
      </c>
      <c r="H105" s="105" t="s">
        <v>199</v>
      </c>
      <c r="I105" s="99"/>
      <c r="J105" s="107"/>
    </row>
    <row r="106" spans="2:10">
      <c r="B106" s="160"/>
      <c r="C106" s="160"/>
      <c r="D106" s="160"/>
      <c r="E106" s="104" t="s">
        <v>900</v>
      </c>
      <c r="F106" s="103" t="s">
        <v>236</v>
      </c>
      <c r="G106" s="103" t="s">
        <v>185</v>
      </c>
      <c r="H106" s="105" t="s">
        <v>199</v>
      </c>
      <c r="I106" s="108"/>
      <c r="J106" s="107"/>
    </row>
    <row r="107" spans="2:10" ht="129.6">
      <c r="B107" s="160"/>
      <c r="C107" s="160"/>
      <c r="D107" s="160"/>
      <c r="E107" s="104" t="s">
        <v>901</v>
      </c>
      <c r="F107" s="103" t="s">
        <v>238</v>
      </c>
      <c r="G107" s="103" t="s">
        <v>185</v>
      </c>
      <c r="H107" s="105" t="s">
        <v>902</v>
      </c>
      <c r="I107" s="99"/>
      <c r="J107" s="107"/>
    </row>
    <row r="108" spans="2:10">
      <c r="B108" s="160"/>
      <c r="C108" s="160"/>
      <c r="D108" s="160"/>
      <c r="E108" s="104" t="s">
        <v>903</v>
      </c>
      <c r="F108" s="103" t="s">
        <v>313</v>
      </c>
      <c r="G108" s="103" t="s">
        <v>185</v>
      </c>
      <c r="H108" s="105" t="s">
        <v>199</v>
      </c>
      <c r="I108" s="99"/>
      <c r="J108" s="107"/>
    </row>
    <row r="109" spans="2:10">
      <c r="B109" s="160"/>
      <c r="C109" s="160"/>
      <c r="D109" s="160"/>
      <c r="E109" s="104" t="s">
        <v>904</v>
      </c>
      <c r="F109" s="103" t="s">
        <v>905</v>
      </c>
      <c r="G109" s="103" t="s">
        <v>748</v>
      </c>
      <c r="H109" s="105" t="s">
        <v>199</v>
      </c>
      <c r="I109" s="99"/>
      <c r="J109" s="107"/>
    </row>
    <row r="110" spans="2:10">
      <c r="B110" s="160"/>
      <c r="C110" s="160"/>
      <c r="D110" s="160"/>
      <c r="E110" s="104" t="s">
        <v>906</v>
      </c>
      <c r="F110" s="103" t="s">
        <v>846</v>
      </c>
      <c r="G110" s="103" t="s">
        <v>185</v>
      </c>
      <c r="H110" s="105" t="s">
        <v>199</v>
      </c>
      <c r="I110" s="99"/>
      <c r="J110" s="107"/>
    </row>
    <row r="111" spans="2:10">
      <c r="B111" s="160"/>
      <c r="C111" s="160"/>
      <c r="D111" s="160"/>
      <c r="E111" s="104" t="s">
        <v>907</v>
      </c>
      <c r="F111" s="103" t="s">
        <v>206</v>
      </c>
      <c r="G111" s="103" t="s">
        <v>185</v>
      </c>
      <c r="H111" s="105" t="s">
        <v>199</v>
      </c>
      <c r="I111" s="99"/>
      <c r="J111" s="107"/>
    </row>
    <row r="112" spans="2:10">
      <c r="B112" s="160"/>
      <c r="C112" s="160"/>
      <c r="D112" s="160"/>
      <c r="E112" s="104" t="s">
        <v>908</v>
      </c>
      <c r="F112" s="103" t="s">
        <v>209</v>
      </c>
      <c r="G112" s="103" t="s">
        <v>185</v>
      </c>
      <c r="H112" s="105" t="s">
        <v>199</v>
      </c>
      <c r="I112" s="99"/>
      <c r="J112" s="107"/>
    </row>
    <row r="113" spans="2:10">
      <c r="B113" s="160"/>
      <c r="C113" s="160"/>
      <c r="D113" s="160"/>
      <c r="E113" s="104" t="s">
        <v>909</v>
      </c>
      <c r="F113" s="103" t="s">
        <v>211</v>
      </c>
      <c r="G113" s="103" t="s">
        <v>185</v>
      </c>
      <c r="H113" s="105" t="s">
        <v>199</v>
      </c>
      <c r="I113" s="99"/>
      <c r="J113" s="107"/>
    </row>
    <row r="114" spans="2:10" ht="64.8">
      <c r="B114" s="160"/>
      <c r="C114" s="160"/>
      <c r="D114" s="160"/>
      <c r="E114" s="104" t="s">
        <v>910</v>
      </c>
      <c r="F114" s="103" t="s">
        <v>246</v>
      </c>
      <c r="G114" s="103" t="s">
        <v>185</v>
      </c>
      <c r="H114" s="105" t="s">
        <v>911</v>
      </c>
      <c r="I114" s="99"/>
      <c r="J114" s="107"/>
    </row>
    <row r="115" spans="2:10">
      <c r="B115" s="160"/>
      <c r="C115" s="160"/>
      <c r="D115" s="160"/>
      <c r="E115" s="104" t="s">
        <v>912</v>
      </c>
      <c r="F115" s="103" t="s">
        <v>249</v>
      </c>
      <c r="G115" s="103" t="s">
        <v>185</v>
      </c>
      <c r="H115" s="105" t="s">
        <v>199</v>
      </c>
      <c r="I115" s="99"/>
      <c r="J115" s="107"/>
    </row>
    <row r="116" spans="2:10">
      <c r="B116" s="160"/>
      <c r="C116" s="160"/>
      <c r="D116" s="160"/>
      <c r="E116" s="104" t="s">
        <v>913</v>
      </c>
      <c r="F116" s="103" t="s">
        <v>251</v>
      </c>
      <c r="G116" s="103" t="s">
        <v>185</v>
      </c>
      <c r="H116" s="105" t="s">
        <v>199</v>
      </c>
      <c r="I116" s="99"/>
      <c r="J116" s="107"/>
    </row>
    <row r="117" spans="2:10">
      <c r="B117" s="160"/>
      <c r="C117" s="160"/>
      <c r="D117" s="160"/>
      <c r="E117" s="104" t="s">
        <v>914</v>
      </c>
      <c r="F117" s="103" t="s">
        <v>253</v>
      </c>
      <c r="G117" s="103" t="s">
        <v>185</v>
      </c>
      <c r="H117" s="105" t="s">
        <v>199</v>
      </c>
      <c r="I117" s="99"/>
      <c r="J117" s="107"/>
    </row>
    <row r="118" spans="2:10">
      <c r="B118" s="160"/>
      <c r="C118" s="160"/>
      <c r="D118" s="160"/>
      <c r="E118" s="104" t="s">
        <v>915</v>
      </c>
      <c r="F118" s="103" t="s">
        <v>255</v>
      </c>
      <c r="G118" s="103" t="s">
        <v>195</v>
      </c>
      <c r="H118" s="105" t="s">
        <v>199</v>
      </c>
      <c r="I118" s="99"/>
      <c r="J118" s="107"/>
    </row>
    <row r="119" spans="2:10">
      <c r="B119" s="160"/>
      <c r="C119" s="160"/>
      <c r="D119" s="160"/>
      <c r="E119" s="104" t="s">
        <v>916</v>
      </c>
      <c r="F119" s="103" t="s">
        <v>216</v>
      </c>
      <c r="G119" s="103" t="s">
        <v>185</v>
      </c>
      <c r="H119" s="105" t="s">
        <v>199</v>
      </c>
      <c r="I119" s="99"/>
      <c r="J119" s="107"/>
    </row>
    <row r="120" spans="2:10">
      <c r="B120" s="160"/>
      <c r="C120" s="160"/>
      <c r="D120" s="160"/>
      <c r="E120" s="104" t="s">
        <v>917</v>
      </c>
      <c r="F120" s="103" t="s">
        <v>218</v>
      </c>
      <c r="G120" s="103" t="s">
        <v>185</v>
      </c>
      <c r="H120" s="105" t="s">
        <v>199</v>
      </c>
      <c r="I120" s="99"/>
      <c r="J120" s="107"/>
    </row>
    <row r="121" spans="2:10">
      <c r="B121" s="160"/>
      <c r="C121" s="160"/>
      <c r="D121" s="160"/>
      <c r="E121" s="104" t="s">
        <v>918</v>
      </c>
      <c r="F121" s="103" t="s">
        <v>221</v>
      </c>
      <c r="G121" s="103" t="s">
        <v>195</v>
      </c>
      <c r="H121" s="105" t="s">
        <v>199</v>
      </c>
      <c r="I121" s="99"/>
      <c r="J121" s="107"/>
    </row>
    <row r="122" spans="2:10">
      <c r="B122" s="160"/>
      <c r="C122" s="160"/>
      <c r="D122" s="160"/>
      <c r="E122" s="104" t="s">
        <v>919</v>
      </c>
      <c r="F122" s="103" t="s">
        <v>257</v>
      </c>
      <c r="G122" s="103" t="s">
        <v>185</v>
      </c>
      <c r="H122" s="105" t="s">
        <v>199</v>
      </c>
      <c r="I122" s="99"/>
      <c r="J122" s="107"/>
    </row>
    <row r="123" spans="2:10">
      <c r="B123" s="160"/>
      <c r="C123" s="160"/>
      <c r="D123" s="160"/>
      <c r="E123" s="104" t="s">
        <v>920</v>
      </c>
      <c r="F123" s="103" t="s">
        <v>260</v>
      </c>
      <c r="G123" s="103" t="s">
        <v>185</v>
      </c>
      <c r="H123" s="105" t="s">
        <v>199</v>
      </c>
      <c r="I123" s="99"/>
      <c r="J123" s="107"/>
    </row>
    <row r="124" spans="2:10">
      <c r="B124" s="160"/>
      <c r="C124" s="160"/>
      <c r="D124" s="160"/>
      <c r="E124" s="104" t="s">
        <v>921</v>
      </c>
      <c r="F124" s="103" t="s">
        <v>262</v>
      </c>
      <c r="G124" s="103" t="s">
        <v>185</v>
      </c>
      <c r="H124" s="105" t="s">
        <v>199</v>
      </c>
      <c r="I124" s="99"/>
      <c r="J124" s="107"/>
    </row>
    <row r="125" spans="2:10">
      <c r="B125" s="160"/>
      <c r="C125" s="160"/>
      <c r="D125" s="160"/>
      <c r="E125" s="104" t="s">
        <v>922</v>
      </c>
      <c r="F125" s="103" t="s">
        <v>264</v>
      </c>
      <c r="G125" s="103" t="s">
        <v>185</v>
      </c>
      <c r="H125" s="105" t="s">
        <v>199</v>
      </c>
      <c r="I125" s="99"/>
      <c r="J125" s="107"/>
    </row>
    <row r="126" spans="2:10">
      <c r="B126" s="160"/>
      <c r="C126" s="160"/>
      <c r="D126" s="160"/>
      <c r="E126" s="104" t="s">
        <v>923</v>
      </c>
      <c r="F126" s="103" t="s">
        <v>266</v>
      </c>
      <c r="G126" s="103" t="s">
        <v>185</v>
      </c>
      <c r="H126" s="105" t="s">
        <v>199</v>
      </c>
      <c r="I126" s="99"/>
      <c r="J126" s="107"/>
    </row>
    <row r="127" spans="2:10" ht="48.6">
      <c r="B127" s="160" t="s">
        <v>924</v>
      </c>
      <c r="C127" s="160" t="s">
        <v>925</v>
      </c>
      <c r="D127" s="160" t="s">
        <v>178</v>
      </c>
      <c r="E127" s="104" t="s">
        <v>926</v>
      </c>
      <c r="F127" s="103" t="s">
        <v>246</v>
      </c>
      <c r="G127" s="103" t="s">
        <v>185</v>
      </c>
      <c r="H127" s="105" t="s">
        <v>927</v>
      </c>
      <c r="I127" s="99"/>
      <c r="J127" s="107"/>
    </row>
    <row r="128" spans="2:10">
      <c r="B128" s="160"/>
      <c r="C128" s="160"/>
      <c r="D128" s="160"/>
      <c r="E128" s="104" t="s">
        <v>928</v>
      </c>
      <c r="F128" s="103" t="s">
        <v>655</v>
      </c>
      <c r="G128" s="103" t="s">
        <v>185</v>
      </c>
      <c r="H128" s="105" t="s">
        <v>199</v>
      </c>
      <c r="I128" s="99"/>
      <c r="J128" s="107"/>
    </row>
    <row r="129" spans="2:10" ht="32.4">
      <c r="B129" s="160"/>
      <c r="C129" s="160"/>
      <c r="D129" s="160"/>
      <c r="E129" s="104" t="s">
        <v>929</v>
      </c>
      <c r="F129" s="103" t="s">
        <v>494</v>
      </c>
      <c r="G129" s="103" t="s">
        <v>484</v>
      </c>
      <c r="H129" s="105" t="s">
        <v>930</v>
      </c>
      <c r="I129" s="99"/>
      <c r="J129" s="107"/>
    </row>
    <row r="130" spans="2:10" ht="48.6">
      <c r="B130" s="160" t="s">
        <v>931</v>
      </c>
      <c r="C130" s="160" t="s">
        <v>932</v>
      </c>
      <c r="D130" s="160" t="s">
        <v>178</v>
      </c>
      <c r="E130" s="104" t="s">
        <v>933</v>
      </c>
      <c r="F130" s="103" t="s">
        <v>797</v>
      </c>
      <c r="G130" s="103" t="s">
        <v>878</v>
      </c>
      <c r="H130" s="105" t="s">
        <v>934</v>
      </c>
      <c r="I130" s="99"/>
      <c r="J130" s="107"/>
    </row>
    <row r="131" spans="2:10" ht="97.2">
      <c r="B131" s="160"/>
      <c r="C131" s="160"/>
      <c r="D131" s="160"/>
      <c r="E131" s="104" t="s">
        <v>935</v>
      </c>
      <c r="F131" s="103" t="s">
        <v>594</v>
      </c>
      <c r="G131" s="103" t="s">
        <v>936</v>
      </c>
      <c r="H131" s="105" t="s">
        <v>937</v>
      </c>
      <c r="I131" s="99"/>
      <c r="J131" s="107"/>
    </row>
    <row r="132" spans="2:10" ht="48.6">
      <c r="B132" s="160" t="s">
        <v>938</v>
      </c>
      <c r="C132" s="160" t="s">
        <v>939</v>
      </c>
      <c r="D132" s="160" t="s">
        <v>178</v>
      </c>
      <c r="E132" s="104" t="s">
        <v>940</v>
      </c>
      <c r="F132" s="103" t="s">
        <v>251</v>
      </c>
      <c r="G132" s="103" t="s">
        <v>195</v>
      </c>
      <c r="H132" s="105" t="s">
        <v>941</v>
      </c>
      <c r="I132" s="99"/>
      <c r="J132" s="107"/>
    </row>
    <row r="133" spans="2:10">
      <c r="B133" s="160"/>
      <c r="C133" s="160"/>
      <c r="D133" s="160"/>
      <c r="E133" s="104" t="s">
        <v>942</v>
      </c>
      <c r="F133" s="103" t="s">
        <v>943</v>
      </c>
      <c r="G133" s="103" t="s">
        <v>185</v>
      </c>
      <c r="H133" s="105" t="s">
        <v>199</v>
      </c>
      <c r="I133" s="99"/>
      <c r="J133" s="107"/>
    </row>
    <row r="134" spans="2:10" ht="32.4">
      <c r="B134" s="160"/>
      <c r="C134" s="160"/>
      <c r="D134" s="160"/>
      <c r="E134" s="104" t="s">
        <v>944</v>
      </c>
      <c r="F134" s="103" t="s">
        <v>216</v>
      </c>
      <c r="G134" s="103" t="s">
        <v>185</v>
      </c>
      <c r="H134" s="105" t="s">
        <v>945</v>
      </c>
      <c r="I134" s="99"/>
      <c r="J134" s="107"/>
    </row>
    <row r="135" spans="2:10">
      <c r="B135" s="160"/>
      <c r="C135" s="160"/>
      <c r="D135" s="160"/>
      <c r="E135" s="104" t="s">
        <v>946</v>
      </c>
      <c r="F135" s="103" t="s">
        <v>660</v>
      </c>
      <c r="G135" s="103" t="s">
        <v>195</v>
      </c>
      <c r="H135" s="105" t="s">
        <v>199</v>
      </c>
      <c r="I135" s="99"/>
      <c r="J135" s="107"/>
    </row>
    <row r="136" spans="2:10">
      <c r="B136" s="160"/>
      <c r="C136" s="160"/>
      <c r="D136" s="160"/>
      <c r="E136" s="104" t="s">
        <v>947</v>
      </c>
      <c r="F136" s="103" t="s">
        <v>339</v>
      </c>
      <c r="G136" s="103" t="s">
        <v>195</v>
      </c>
      <c r="H136" s="105" t="s">
        <v>948</v>
      </c>
      <c r="I136" s="99"/>
      <c r="J136" s="107"/>
    </row>
    <row r="137" spans="2:10" ht="32.4">
      <c r="B137" s="160" t="s">
        <v>949</v>
      </c>
      <c r="C137" s="160" t="s">
        <v>950</v>
      </c>
      <c r="D137" s="160" t="s">
        <v>178</v>
      </c>
      <c r="E137" s="104" t="s">
        <v>951</v>
      </c>
      <c r="F137" s="103" t="s">
        <v>385</v>
      </c>
      <c r="G137" s="103" t="s">
        <v>185</v>
      </c>
      <c r="H137" s="105" t="s">
        <v>952</v>
      </c>
      <c r="I137" s="99"/>
      <c r="J137" s="107"/>
    </row>
    <row r="138" spans="2:10" ht="32.4">
      <c r="B138" s="160"/>
      <c r="C138" s="160"/>
      <c r="D138" s="160"/>
      <c r="E138" s="104" t="s">
        <v>953</v>
      </c>
      <c r="F138" s="103" t="s">
        <v>297</v>
      </c>
      <c r="G138" s="103" t="s">
        <v>195</v>
      </c>
      <c r="H138" s="105" t="s">
        <v>954</v>
      </c>
      <c r="I138" s="99"/>
      <c r="J138" s="107"/>
    </row>
    <row r="139" spans="2:10" ht="32.4">
      <c r="B139" s="160"/>
      <c r="C139" s="160"/>
      <c r="D139" s="160"/>
      <c r="E139" s="104" t="s">
        <v>955</v>
      </c>
      <c r="F139" s="103" t="s">
        <v>213</v>
      </c>
      <c r="G139" s="103" t="s">
        <v>292</v>
      </c>
      <c r="H139" s="105" t="s">
        <v>956</v>
      </c>
      <c r="I139" s="99"/>
      <c r="J139" s="107"/>
    </row>
    <row r="140" spans="2:10" ht="32.4">
      <c r="B140" s="160"/>
      <c r="C140" s="160"/>
      <c r="D140" s="160"/>
      <c r="E140" s="104" t="s">
        <v>957</v>
      </c>
      <c r="F140" s="103" t="s">
        <v>224</v>
      </c>
      <c r="G140" s="103" t="s">
        <v>748</v>
      </c>
      <c r="H140" s="105" t="s">
        <v>958</v>
      </c>
      <c r="I140" s="99"/>
      <c r="J140" s="107"/>
    </row>
    <row r="141" spans="2:10" ht="32.4">
      <c r="B141" s="160" t="s">
        <v>959</v>
      </c>
      <c r="C141" s="160" t="s">
        <v>960</v>
      </c>
      <c r="D141" s="160" t="s">
        <v>178</v>
      </c>
      <c r="E141" s="104" t="s">
        <v>961</v>
      </c>
      <c r="F141" s="103" t="s">
        <v>385</v>
      </c>
      <c r="G141" s="103" t="s">
        <v>278</v>
      </c>
      <c r="H141" s="105" t="s">
        <v>962</v>
      </c>
      <c r="I141" s="99"/>
      <c r="J141" s="107"/>
    </row>
    <row r="142" spans="2:10" ht="32.4">
      <c r="B142" s="160"/>
      <c r="C142" s="160"/>
      <c r="D142" s="160"/>
      <c r="E142" s="104" t="s">
        <v>963</v>
      </c>
      <c r="F142" s="103" t="s">
        <v>297</v>
      </c>
      <c r="G142" s="103" t="s">
        <v>964</v>
      </c>
      <c r="H142" s="105" t="s">
        <v>965</v>
      </c>
      <c r="I142" s="99"/>
      <c r="J142" s="107"/>
    </row>
    <row r="143" spans="2:10" ht="32.4">
      <c r="B143" s="160"/>
      <c r="C143" s="160"/>
      <c r="D143" s="160"/>
      <c r="E143" s="104" t="s">
        <v>966</v>
      </c>
      <c r="F143" s="103" t="s">
        <v>213</v>
      </c>
      <c r="G143" s="103" t="s">
        <v>695</v>
      </c>
      <c r="H143" s="105" t="s">
        <v>967</v>
      </c>
      <c r="I143" s="99"/>
      <c r="J143" s="107"/>
    </row>
    <row r="144" spans="2:10" ht="32.4">
      <c r="B144" s="160"/>
      <c r="C144" s="160"/>
      <c r="D144" s="160"/>
      <c r="E144" s="104" t="s">
        <v>968</v>
      </c>
      <c r="F144" s="103" t="s">
        <v>224</v>
      </c>
      <c r="G144" s="103" t="s">
        <v>274</v>
      </c>
      <c r="H144" s="105" t="s">
        <v>969</v>
      </c>
      <c r="I144" s="99"/>
      <c r="J144" s="107"/>
    </row>
    <row r="145" spans="2:10" ht="32.4">
      <c r="B145" s="160" t="s">
        <v>970</v>
      </c>
      <c r="C145" s="160" t="s">
        <v>971</v>
      </c>
      <c r="D145" s="160" t="s">
        <v>178</v>
      </c>
      <c r="E145" s="104" t="s">
        <v>972</v>
      </c>
      <c r="F145" s="103" t="s">
        <v>385</v>
      </c>
      <c r="G145" s="103" t="s">
        <v>685</v>
      </c>
      <c r="H145" s="105" t="s">
        <v>973</v>
      </c>
      <c r="I145" s="99"/>
      <c r="J145" s="107"/>
    </row>
    <row r="146" spans="2:10" ht="32.4">
      <c r="B146" s="160"/>
      <c r="C146" s="160"/>
      <c r="D146" s="160"/>
      <c r="E146" s="104" t="s">
        <v>974</v>
      </c>
      <c r="F146" s="103" t="s">
        <v>297</v>
      </c>
      <c r="G146" s="103" t="s">
        <v>975</v>
      </c>
      <c r="H146" s="105" t="s">
        <v>976</v>
      </c>
      <c r="I146" s="99"/>
      <c r="J146" s="107"/>
    </row>
    <row r="147" spans="2:10" ht="32.4">
      <c r="B147" s="160"/>
      <c r="C147" s="160"/>
      <c r="D147" s="160"/>
      <c r="E147" s="104" t="s">
        <v>977</v>
      </c>
      <c r="F147" s="103" t="s">
        <v>213</v>
      </c>
      <c r="G147" s="103" t="s">
        <v>978</v>
      </c>
      <c r="H147" s="105" t="s">
        <v>979</v>
      </c>
      <c r="I147" s="99"/>
      <c r="J147" s="107"/>
    </row>
    <row r="148" spans="2:10" ht="32.4">
      <c r="B148" s="160"/>
      <c r="C148" s="160"/>
      <c r="D148" s="160"/>
      <c r="E148" s="104" t="s">
        <v>980</v>
      </c>
      <c r="F148" s="103" t="s">
        <v>224</v>
      </c>
      <c r="G148" s="103" t="s">
        <v>981</v>
      </c>
      <c r="H148" s="105" t="s">
        <v>982</v>
      </c>
      <c r="I148" s="99"/>
      <c r="J148" s="107"/>
    </row>
    <row r="149" spans="2:10" ht="32.4">
      <c r="B149" s="160" t="s">
        <v>983</v>
      </c>
      <c r="C149" s="160" t="s">
        <v>984</v>
      </c>
      <c r="D149" s="160" t="s">
        <v>178</v>
      </c>
      <c r="E149" s="104" t="s">
        <v>985</v>
      </c>
      <c r="F149" s="103" t="s">
        <v>385</v>
      </c>
      <c r="G149" s="103" t="s">
        <v>692</v>
      </c>
      <c r="H149" s="105" t="s">
        <v>986</v>
      </c>
      <c r="I149" s="99"/>
      <c r="J149" s="107"/>
    </row>
    <row r="150" spans="2:10" ht="32.4">
      <c r="B150" s="160"/>
      <c r="C150" s="160"/>
      <c r="D150" s="160"/>
      <c r="E150" s="104" t="s">
        <v>987</v>
      </c>
      <c r="F150" s="103" t="s">
        <v>297</v>
      </c>
      <c r="G150" s="103" t="s">
        <v>988</v>
      </c>
      <c r="H150" s="105" t="s">
        <v>989</v>
      </c>
      <c r="I150" s="99"/>
      <c r="J150" s="107"/>
    </row>
    <row r="151" spans="2:10" ht="32.4">
      <c r="B151" s="160"/>
      <c r="C151" s="160"/>
      <c r="D151" s="160"/>
      <c r="E151" s="104" t="s">
        <v>990</v>
      </c>
      <c r="F151" s="103" t="s">
        <v>213</v>
      </c>
      <c r="G151" s="103" t="s">
        <v>991</v>
      </c>
      <c r="H151" s="105" t="s">
        <v>992</v>
      </c>
      <c r="I151" s="99"/>
      <c r="J151" s="107"/>
    </row>
    <row r="152" spans="2:10" ht="32.4">
      <c r="B152" s="160"/>
      <c r="C152" s="160"/>
      <c r="D152" s="160"/>
      <c r="E152" s="104" t="s">
        <v>993</v>
      </c>
      <c r="F152" s="103" t="s">
        <v>224</v>
      </c>
      <c r="G152" s="103" t="s">
        <v>378</v>
      </c>
      <c r="H152" s="105" t="s">
        <v>994</v>
      </c>
      <c r="I152" s="99"/>
      <c r="J152" s="107"/>
    </row>
    <row r="153" spans="2:10" ht="32.4">
      <c r="B153" s="160" t="s">
        <v>995</v>
      </c>
      <c r="C153" s="160" t="s">
        <v>996</v>
      </c>
      <c r="D153" s="160" t="s">
        <v>178</v>
      </c>
      <c r="E153" s="104" t="s">
        <v>997</v>
      </c>
      <c r="F153" s="103" t="s">
        <v>385</v>
      </c>
      <c r="G153" s="103" t="s">
        <v>700</v>
      </c>
      <c r="H153" s="105" t="s">
        <v>998</v>
      </c>
      <c r="I153" s="99"/>
      <c r="J153" s="107"/>
    </row>
    <row r="154" spans="2:10" ht="32.4">
      <c r="B154" s="160"/>
      <c r="C154" s="160"/>
      <c r="D154" s="160"/>
      <c r="E154" s="104" t="s">
        <v>999</v>
      </c>
      <c r="F154" s="103" t="s">
        <v>297</v>
      </c>
      <c r="G154" s="103" t="s">
        <v>1000</v>
      </c>
      <c r="H154" s="105" t="s">
        <v>1001</v>
      </c>
      <c r="I154" s="99"/>
      <c r="J154" s="107"/>
    </row>
    <row r="155" spans="2:10" ht="32.4">
      <c r="B155" s="160"/>
      <c r="C155" s="160"/>
      <c r="D155" s="160"/>
      <c r="E155" s="104" t="s">
        <v>1002</v>
      </c>
      <c r="F155" s="103" t="s">
        <v>213</v>
      </c>
      <c r="G155" s="103" t="s">
        <v>1003</v>
      </c>
      <c r="H155" s="105" t="s">
        <v>1004</v>
      </c>
      <c r="I155" s="99"/>
      <c r="J155" s="107"/>
    </row>
    <row r="156" spans="2:10" ht="32.4">
      <c r="B156" s="160"/>
      <c r="C156" s="160"/>
      <c r="D156" s="160"/>
      <c r="E156" s="104" t="s">
        <v>1005</v>
      </c>
      <c r="F156" s="103" t="s">
        <v>224</v>
      </c>
      <c r="G156" s="103" t="s">
        <v>1006</v>
      </c>
      <c r="H156" s="105" t="s">
        <v>1007</v>
      </c>
      <c r="I156" s="99"/>
      <c r="J156" s="107"/>
    </row>
    <row r="157" spans="2:10" ht="32.4">
      <c r="B157" s="160" t="s">
        <v>1008</v>
      </c>
      <c r="C157" s="160" t="s">
        <v>1009</v>
      </c>
      <c r="D157" s="160" t="s">
        <v>178</v>
      </c>
      <c r="E157" s="104" t="s">
        <v>1010</v>
      </c>
      <c r="F157" s="103" t="s">
        <v>385</v>
      </c>
      <c r="G157" s="103" t="s">
        <v>707</v>
      </c>
      <c r="H157" s="105" t="s">
        <v>1011</v>
      </c>
      <c r="I157" s="99"/>
      <c r="J157" s="107"/>
    </row>
    <row r="158" spans="2:10" ht="32.4">
      <c r="B158" s="160"/>
      <c r="C158" s="160"/>
      <c r="D158" s="160"/>
      <c r="E158" s="104" t="s">
        <v>1012</v>
      </c>
      <c r="F158" s="103" t="s">
        <v>297</v>
      </c>
      <c r="G158" s="103" t="s">
        <v>792</v>
      </c>
      <c r="H158" s="105" t="s">
        <v>1013</v>
      </c>
      <c r="I158" s="99"/>
      <c r="J158" s="107"/>
    </row>
    <row r="159" spans="2:10" ht="32.4">
      <c r="B159" s="160"/>
      <c r="C159" s="160"/>
      <c r="D159" s="160"/>
      <c r="E159" s="104" t="s">
        <v>1014</v>
      </c>
      <c r="F159" s="103" t="s">
        <v>213</v>
      </c>
      <c r="G159" s="103" t="s">
        <v>1015</v>
      </c>
      <c r="H159" s="105" t="s">
        <v>1016</v>
      </c>
      <c r="I159" s="99"/>
      <c r="J159" s="107"/>
    </row>
    <row r="160" spans="2:10" ht="32.4">
      <c r="B160" s="160"/>
      <c r="C160" s="160"/>
      <c r="D160" s="160"/>
      <c r="E160" s="104" t="s">
        <v>1017</v>
      </c>
      <c r="F160" s="103" t="s">
        <v>224</v>
      </c>
      <c r="G160" s="103" t="s">
        <v>1018</v>
      </c>
      <c r="H160" s="105" t="s">
        <v>1019</v>
      </c>
      <c r="I160" s="99"/>
      <c r="J160" s="107"/>
    </row>
    <row r="161" spans="2:10" ht="32.4">
      <c r="B161" s="160" t="s">
        <v>1020</v>
      </c>
      <c r="C161" s="160" t="s">
        <v>1021</v>
      </c>
      <c r="D161" s="160" t="s">
        <v>178</v>
      </c>
      <c r="E161" s="104" t="s">
        <v>1022</v>
      </c>
      <c r="F161" s="103" t="s">
        <v>385</v>
      </c>
      <c r="G161" s="103" t="s">
        <v>714</v>
      </c>
      <c r="H161" s="105" t="s">
        <v>1023</v>
      </c>
      <c r="I161" s="99"/>
      <c r="J161" s="107"/>
    </row>
    <row r="162" spans="2:10">
      <c r="B162" s="160"/>
      <c r="C162" s="160"/>
      <c r="D162" s="160"/>
      <c r="E162" s="104" t="s">
        <v>1024</v>
      </c>
      <c r="F162" s="103" t="s">
        <v>297</v>
      </c>
      <c r="G162" s="103" t="s">
        <v>1025</v>
      </c>
      <c r="H162" s="104"/>
      <c r="I162" s="99"/>
      <c r="J162" s="107"/>
    </row>
    <row r="163" spans="2:10">
      <c r="B163" s="160"/>
      <c r="C163" s="160"/>
      <c r="D163" s="160"/>
      <c r="E163" s="104" t="s">
        <v>1026</v>
      </c>
      <c r="F163" s="103" t="s">
        <v>213</v>
      </c>
      <c r="G163" s="103" t="s">
        <v>1027</v>
      </c>
      <c r="H163" s="104"/>
      <c r="I163" s="99"/>
      <c r="J163" s="107"/>
    </row>
    <row r="164" spans="2:10">
      <c r="B164" s="160"/>
      <c r="C164" s="160"/>
      <c r="D164" s="160"/>
      <c r="E164" s="104" t="s">
        <v>1028</v>
      </c>
      <c r="F164" s="103" t="s">
        <v>224</v>
      </c>
      <c r="G164" s="103" t="s">
        <v>1029</v>
      </c>
      <c r="H164" s="104"/>
      <c r="I164" s="99"/>
      <c r="J164" s="107"/>
    </row>
    <row r="165" spans="2:10">
      <c r="B165" s="160" t="s">
        <v>1030</v>
      </c>
      <c r="C165" s="160" t="s">
        <v>1031</v>
      </c>
      <c r="D165" s="160" t="s">
        <v>178</v>
      </c>
      <c r="E165" s="104" t="s">
        <v>1032</v>
      </c>
      <c r="F165" s="103" t="s">
        <v>385</v>
      </c>
      <c r="G165" s="103" t="s">
        <v>720</v>
      </c>
      <c r="H165" s="104"/>
      <c r="I165" s="99"/>
      <c r="J165" s="107"/>
    </row>
    <row r="166" spans="2:10">
      <c r="B166" s="160"/>
      <c r="C166" s="160"/>
      <c r="D166" s="160"/>
      <c r="E166" s="104" t="s">
        <v>1033</v>
      </c>
      <c r="F166" s="103" t="s">
        <v>297</v>
      </c>
      <c r="G166" s="103" t="s">
        <v>1034</v>
      </c>
      <c r="H166" s="104"/>
      <c r="I166" s="99"/>
      <c r="J166" s="107"/>
    </row>
    <row r="167" spans="2:10">
      <c r="B167" s="160"/>
      <c r="C167" s="160"/>
      <c r="D167" s="160"/>
      <c r="E167" s="104" t="s">
        <v>1035</v>
      </c>
      <c r="F167" s="103" t="s">
        <v>213</v>
      </c>
      <c r="G167" s="103" t="s">
        <v>1036</v>
      </c>
      <c r="H167" s="104"/>
      <c r="I167" s="99"/>
      <c r="J167" s="107"/>
    </row>
    <row r="168" spans="2:10" ht="32.4">
      <c r="B168" s="160" t="s">
        <v>1037</v>
      </c>
      <c r="C168" s="160" t="s">
        <v>1038</v>
      </c>
      <c r="D168" s="160" t="s">
        <v>178</v>
      </c>
      <c r="E168" s="104" t="s">
        <v>1039</v>
      </c>
      <c r="F168" s="103" t="s">
        <v>890</v>
      </c>
      <c r="G168" s="103" t="s">
        <v>185</v>
      </c>
      <c r="H168" s="105" t="s">
        <v>1040</v>
      </c>
      <c r="I168" s="99"/>
      <c r="J168" s="107"/>
    </row>
    <row r="169" spans="2:10" ht="32.4">
      <c r="B169" s="160"/>
      <c r="C169" s="160"/>
      <c r="D169" s="160"/>
      <c r="E169" s="104" t="s">
        <v>1041</v>
      </c>
      <c r="F169" s="103" t="s">
        <v>1042</v>
      </c>
      <c r="G169" s="103" t="s">
        <v>195</v>
      </c>
      <c r="H169" s="105" t="s">
        <v>1043</v>
      </c>
      <c r="I169" s="99"/>
      <c r="J169" s="107"/>
    </row>
    <row r="170" spans="2:10" ht="32.4">
      <c r="B170" s="160"/>
      <c r="C170" s="160"/>
      <c r="D170" s="160"/>
      <c r="E170" s="104" t="s">
        <v>1044</v>
      </c>
      <c r="F170" s="103" t="s">
        <v>1045</v>
      </c>
      <c r="G170" s="103" t="s">
        <v>292</v>
      </c>
      <c r="H170" s="105" t="s">
        <v>1046</v>
      </c>
      <c r="I170" s="99"/>
      <c r="J170" s="107"/>
    </row>
    <row r="171" spans="2:10" ht="32.4">
      <c r="B171" s="160"/>
      <c r="C171" s="160"/>
      <c r="D171" s="160"/>
      <c r="E171" s="104" t="s">
        <v>1047</v>
      </c>
      <c r="F171" s="103" t="s">
        <v>1048</v>
      </c>
      <c r="G171" s="103" t="s">
        <v>748</v>
      </c>
      <c r="H171" s="105" t="s">
        <v>1049</v>
      </c>
      <c r="I171" s="99"/>
      <c r="J171" s="107"/>
    </row>
    <row r="172" spans="2:10" ht="409.6">
      <c r="B172" s="103" t="s">
        <v>1050</v>
      </c>
      <c r="C172" s="103" t="s">
        <v>1051</v>
      </c>
      <c r="D172" s="103" t="s">
        <v>178</v>
      </c>
      <c r="E172" s="104" t="s">
        <v>1052</v>
      </c>
      <c r="F172" s="103" t="s">
        <v>717</v>
      </c>
      <c r="G172" s="103" t="s">
        <v>1053</v>
      </c>
      <c r="H172" s="105" t="s">
        <v>1054</v>
      </c>
      <c r="I172" s="99"/>
      <c r="J172" s="107"/>
    </row>
    <row r="173" spans="2:10">
      <c r="B173" s="160" t="s">
        <v>1055</v>
      </c>
      <c r="C173" s="160" t="s">
        <v>1056</v>
      </c>
      <c r="D173" s="160" t="s">
        <v>178</v>
      </c>
      <c r="E173" s="104" t="s">
        <v>1057</v>
      </c>
      <c r="F173" s="103" t="s">
        <v>1058</v>
      </c>
      <c r="G173" s="103" t="s">
        <v>185</v>
      </c>
      <c r="H173" s="105" t="s">
        <v>1059</v>
      </c>
      <c r="I173" s="99"/>
      <c r="J173" s="107"/>
    </row>
    <row r="174" spans="2:10" ht="48.6">
      <c r="B174" s="160"/>
      <c r="C174" s="160"/>
      <c r="D174" s="160"/>
      <c r="E174" s="104" t="s">
        <v>1060</v>
      </c>
      <c r="F174" s="103" t="s">
        <v>1061</v>
      </c>
      <c r="G174" s="103" t="s">
        <v>195</v>
      </c>
      <c r="H174" s="105" t="s">
        <v>1062</v>
      </c>
      <c r="I174" s="99"/>
      <c r="J174" s="107"/>
    </row>
    <row r="175" spans="2:10" ht="97.2">
      <c r="B175" s="160"/>
      <c r="C175" s="160"/>
      <c r="D175" s="160"/>
      <c r="E175" s="104" t="s">
        <v>1063</v>
      </c>
      <c r="F175" s="103" t="s">
        <v>260</v>
      </c>
      <c r="G175" s="103" t="s">
        <v>185</v>
      </c>
      <c r="H175" s="109" t="s">
        <v>1064</v>
      </c>
      <c r="I175" s="99"/>
      <c r="J175" s="107"/>
    </row>
    <row r="176" spans="2:10" ht="81">
      <c r="B176" s="160"/>
      <c r="C176" s="160"/>
      <c r="D176" s="160"/>
      <c r="E176" s="104" t="s">
        <v>1065</v>
      </c>
      <c r="F176" s="103" t="s">
        <v>339</v>
      </c>
      <c r="G176" s="103" t="s">
        <v>185</v>
      </c>
      <c r="H176" s="109" t="s">
        <v>1066</v>
      </c>
      <c r="I176" s="99"/>
      <c r="J176" s="107"/>
    </row>
    <row r="177" spans="2:10">
      <c r="B177" s="160" t="s">
        <v>181</v>
      </c>
      <c r="C177" s="160" t="s">
        <v>1067</v>
      </c>
      <c r="D177" s="160" t="s">
        <v>178</v>
      </c>
      <c r="E177" s="104" t="s">
        <v>1068</v>
      </c>
      <c r="F177" s="103" t="s">
        <v>1069</v>
      </c>
      <c r="G177" s="103" t="s">
        <v>185</v>
      </c>
      <c r="H177" s="105" t="s">
        <v>199</v>
      </c>
      <c r="I177" s="99"/>
      <c r="J177" s="107"/>
    </row>
    <row r="178" spans="2:10">
      <c r="B178" s="160"/>
      <c r="C178" s="160"/>
      <c r="D178" s="160"/>
      <c r="E178" s="104" t="s">
        <v>1070</v>
      </c>
      <c r="F178" s="103" t="s">
        <v>1071</v>
      </c>
      <c r="G178" s="103" t="s">
        <v>195</v>
      </c>
      <c r="H178" s="105" t="s">
        <v>199</v>
      </c>
      <c r="I178" s="99"/>
      <c r="J178" s="107"/>
    </row>
    <row r="179" spans="2:10">
      <c r="B179" s="160"/>
      <c r="C179" s="160"/>
      <c r="D179" s="160"/>
      <c r="E179" s="104" t="s">
        <v>1072</v>
      </c>
      <c r="F179" s="103" t="s">
        <v>1073</v>
      </c>
      <c r="G179" s="103" t="s">
        <v>748</v>
      </c>
      <c r="H179" s="109" t="s">
        <v>199</v>
      </c>
      <c r="I179" s="99"/>
      <c r="J179" s="107"/>
    </row>
    <row r="180" spans="2:10">
      <c r="B180" s="160"/>
      <c r="C180" s="160"/>
      <c r="D180" s="160"/>
      <c r="E180" s="104" t="s">
        <v>1074</v>
      </c>
      <c r="F180" s="103" t="s">
        <v>300</v>
      </c>
      <c r="G180" s="103" t="s">
        <v>292</v>
      </c>
      <c r="H180" s="104" t="s">
        <v>199</v>
      </c>
      <c r="I180" s="99"/>
      <c r="J180" s="107"/>
    </row>
    <row r="181" spans="2:10">
      <c r="B181" s="160"/>
      <c r="C181" s="160"/>
      <c r="D181" s="160"/>
      <c r="E181" s="104" t="s">
        <v>1075</v>
      </c>
      <c r="F181" s="103" t="s">
        <v>216</v>
      </c>
      <c r="G181" s="103" t="s">
        <v>185</v>
      </c>
      <c r="H181" s="104" t="s">
        <v>199</v>
      </c>
      <c r="I181" s="99"/>
      <c r="J181" s="107"/>
    </row>
    <row r="182" spans="2:10" ht="48.6">
      <c r="B182" s="160"/>
      <c r="C182" s="160"/>
      <c r="D182" s="160"/>
      <c r="E182" s="104" t="s">
        <v>1076</v>
      </c>
      <c r="F182" s="103" t="s">
        <v>218</v>
      </c>
      <c r="G182" s="103" t="s">
        <v>185</v>
      </c>
      <c r="H182" s="105" t="s">
        <v>1077</v>
      </c>
      <c r="I182" s="99"/>
      <c r="J182" s="107"/>
    </row>
    <row r="183" spans="2:10">
      <c r="B183" s="160"/>
      <c r="C183" s="160"/>
      <c r="D183" s="160"/>
      <c r="E183" s="104" t="s">
        <v>1078</v>
      </c>
      <c r="F183" s="103" t="s">
        <v>221</v>
      </c>
      <c r="G183" s="103" t="s">
        <v>185</v>
      </c>
      <c r="H183" s="104" t="s">
        <v>1079</v>
      </c>
      <c r="I183" s="99"/>
      <c r="J183" s="107"/>
    </row>
    <row r="184" spans="2:10">
      <c r="B184" s="160"/>
      <c r="C184" s="160"/>
      <c r="D184" s="160"/>
      <c r="E184" s="104" t="s">
        <v>1080</v>
      </c>
      <c r="F184" s="103" t="s">
        <v>257</v>
      </c>
      <c r="G184" s="103" t="s">
        <v>185</v>
      </c>
      <c r="H184" s="104" t="s">
        <v>199</v>
      </c>
      <c r="I184" s="99"/>
      <c r="J184" s="107"/>
    </row>
    <row r="185" spans="2:10">
      <c r="B185" s="160"/>
      <c r="C185" s="160"/>
      <c r="D185" s="160"/>
      <c r="E185" s="104" t="s">
        <v>1081</v>
      </c>
      <c r="F185" s="103" t="s">
        <v>260</v>
      </c>
      <c r="G185" s="103" t="s">
        <v>195</v>
      </c>
      <c r="H185" s="104" t="s">
        <v>199</v>
      </c>
      <c r="I185" s="99"/>
      <c r="J185" s="107"/>
    </row>
    <row r="186" spans="2:10">
      <c r="B186" s="160"/>
      <c r="C186" s="160"/>
      <c r="D186" s="160"/>
      <c r="E186" s="104" t="s">
        <v>1082</v>
      </c>
      <c r="F186" s="103" t="s">
        <v>262</v>
      </c>
      <c r="G186" s="103" t="s">
        <v>185</v>
      </c>
      <c r="H186" s="104" t="s">
        <v>199</v>
      </c>
      <c r="I186" s="99"/>
      <c r="J186" s="107"/>
    </row>
    <row r="187" spans="2:10">
      <c r="B187" s="160"/>
      <c r="C187" s="160"/>
      <c r="D187" s="160"/>
      <c r="E187" s="104" t="s">
        <v>1083</v>
      </c>
      <c r="F187" s="103" t="s">
        <v>264</v>
      </c>
      <c r="G187" s="103" t="s">
        <v>195</v>
      </c>
      <c r="H187" s="104" t="s">
        <v>1084</v>
      </c>
      <c r="I187" s="99"/>
      <c r="J187" s="107"/>
    </row>
    <row r="188" spans="2:10">
      <c r="B188" s="160"/>
      <c r="C188" s="160"/>
      <c r="D188" s="160"/>
      <c r="E188" s="104" t="s">
        <v>1085</v>
      </c>
      <c r="F188" s="103" t="s">
        <v>266</v>
      </c>
      <c r="G188" s="103" t="s">
        <v>195</v>
      </c>
      <c r="H188" s="104" t="s">
        <v>1086</v>
      </c>
      <c r="I188" s="99"/>
      <c r="J188" s="107"/>
    </row>
    <row r="189" spans="2:10">
      <c r="B189" s="160" t="s">
        <v>1087</v>
      </c>
      <c r="C189" s="160" t="s">
        <v>1088</v>
      </c>
      <c r="D189" s="160" t="s">
        <v>178</v>
      </c>
      <c r="E189" s="104" t="s">
        <v>1089</v>
      </c>
      <c r="F189" s="103" t="s">
        <v>229</v>
      </c>
      <c r="G189" s="103" t="s">
        <v>185</v>
      </c>
      <c r="H189" s="104" t="s">
        <v>1090</v>
      </c>
      <c r="I189" s="108"/>
      <c r="J189" s="107"/>
    </row>
    <row r="190" spans="2:10" ht="48.6">
      <c r="B190" s="160"/>
      <c r="C190" s="160"/>
      <c r="D190" s="160"/>
      <c r="E190" s="104" t="s">
        <v>1091</v>
      </c>
      <c r="F190" s="103" t="s">
        <v>232</v>
      </c>
      <c r="G190" s="103" t="s">
        <v>185</v>
      </c>
      <c r="H190" s="105" t="s">
        <v>1092</v>
      </c>
      <c r="I190" s="99"/>
      <c r="J190" s="107"/>
    </row>
    <row r="191" spans="2:10" ht="64.8">
      <c r="B191" s="160"/>
      <c r="C191" s="160"/>
      <c r="D191" s="160"/>
      <c r="E191" s="104" t="s">
        <v>1093</v>
      </c>
      <c r="F191" s="103" t="s">
        <v>234</v>
      </c>
      <c r="G191" s="103" t="s">
        <v>185</v>
      </c>
      <c r="H191" s="105" t="s">
        <v>1094</v>
      </c>
      <c r="I191" s="99"/>
      <c r="J191" s="107"/>
    </row>
    <row r="192" spans="2:10" ht="81">
      <c r="B192" s="160"/>
      <c r="C192" s="160"/>
      <c r="D192" s="160"/>
      <c r="E192" s="104" t="s">
        <v>1095</v>
      </c>
      <c r="F192" s="103" t="s">
        <v>236</v>
      </c>
      <c r="G192" s="103" t="s">
        <v>185</v>
      </c>
      <c r="H192" s="105" t="s">
        <v>1096</v>
      </c>
      <c r="I192" s="99"/>
      <c r="J192" s="107"/>
    </row>
    <row r="193" spans="2:10" ht="48.6">
      <c r="B193" s="160"/>
      <c r="C193" s="160"/>
      <c r="D193" s="160"/>
      <c r="E193" s="104" t="s">
        <v>1097</v>
      </c>
      <c r="F193" s="103" t="s">
        <v>238</v>
      </c>
      <c r="G193" s="103" t="s">
        <v>185</v>
      </c>
      <c r="H193" s="105" t="s">
        <v>1098</v>
      </c>
      <c r="I193" s="99"/>
      <c r="J193" s="107"/>
    </row>
    <row r="194" spans="2:10" ht="48.6">
      <c r="B194" s="160"/>
      <c r="C194" s="160"/>
      <c r="D194" s="160"/>
      <c r="E194" s="104" t="s">
        <v>1099</v>
      </c>
      <c r="F194" s="103" t="s">
        <v>313</v>
      </c>
      <c r="G194" s="103" t="s">
        <v>185</v>
      </c>
      <c r="H194" s="105" t="s">
        <v>1100</v>
      </c>
      <c r="I194" s="99"/>
      <c r="J194" s="107"/>
    </row>
    <row r="195" spans="2:10" ht="48.6">
      <c r="B195" s="160"/>
      <c r="C195" s="160"/>
      <c r="D195" s="160"/>
      <c r="E195" s="104" t="s">
        <v>1101</v>
      </c>
      <c r="F195" s="103" t="s">
        <v>184</v>
      </c>
      <c r="G195" s="103" t="s">
        <v>185</v>
      </c>
      <c r="H195" s="105" t="s">
        <v>1102</v>
      </c>
      <c r="I195" s="99"/>
      <c r="J195" s="107"/>
    </row>
    <row r="196" spans="2:10" ht="48.6">
      <c r="B196" s="160"/>
      <c r="C196" s="160"/>
      <c r="D196" s="160"/>
      <c r="E196" s="104" t="s">
        <v>1103</v>
      </c>
      <c r="F196" s="103" t="s">
        <v>188</v>
      </c>
      <c r="G196" s="103" t="s">
        <v>185</v>
      </c>
      <c r="H196" s="105" t="s">
        <v>1104</v>
      </c>
      <c r="I196" s="99"/>
      <c r="J196" s="107"/>
    </row>
    <row r="197" spans="2:10" ht="48.6">
      <c r="B197" s="160"/>
      <c r="C197" s="160"/>
      <c r="D197" s="160"/>
      <c r="E197" s="104" t="s">
        <v>1105</v>
      </c>
      <c r="F197" s="103" t="s">
        <v>191</v>
      </c>
      <c r="G197" s="103" t="s">
        <v>185</v>
      </c>
      <c r="H197" s="105" t="s">
        <v>1106</v>
      </c>
      <c r="I197" s="99"/>
      <c r="J197" s="107"/>
    </row>
    <row r="198" spans="2:10" ht="48.6">
      <c r="B198" s="160"/>
      <c r="C198" s="160"/>
      <c r="D198" s="160"/>
      <c r="E198" s="104" t="s">
        <v>1107</v>
      </c>
      <c r="F198" s="103" t="s">
        <v>194</v>
      </c>
      <c r="G198" s="103" t="s">
        <v>185</v>
      </c>
      <c r="H198" s="105" t="s">
        <v>1108</v>
      </c>
      <c r="I198" s="99"/>
      <c r="J198" s="107"/>
    </row>
    <row r="199" spans="2:10" ht="97.2">
      <c r="B199" s="160"/>
      <c r="C199" s="160"/>
      <c r="D199" s="160"/>
      <c r="E199" s="104" t="s">
        <v>1109</v>
      </c>
      <c r="F199" s="103" t="s">
        <v>198</v>
      </c>
      <c r="G199" s="103" t="s">
        <v>195</v>
      </c>
      <c r="H199" s="105" t="s">
        <v>1110</v>
      </c>
      <c r="I199" s="108"/>
      <c r="J199" s="107"/>
    </row>
    <row r="200" spans="2:10" ht="81">
      <c r="B200" s="160"/>
      <c r="C200" s="160"/>
      <c r="D200" s="160"/>
      <c r="E200" s="104" t="s">
        <v>1111</v>
      </c>
      <c r="F200" s="103" t="s">
        <v>201</v>
      </c>
      <c r="G200" s="103" t="s">
        <v>195</v>
      </c>
      <c r="H200" s="105" t="s">
        <v>1112</v>
      </c>
      <c r="I200" s="99"/>
      <c r="J200" s="107"/>
    </row>
    <row r="201" spans="2:10" ht="48.6">
      <c r="B201" s="160"/>
      <c r="C201" s="160"/>
      <c r="D201" s="160"/>
      <c r="E201" s="104" t="s">
        <v>1113</v>
      </c>
      <c r="F201" s="103" t="s">
        <v>204</v>
      </c>
      <c r="G201" s="103" t="s">
        <v>195</v>
      </c>
      <c r="H201" s="105" t="s">
        <v>1114</v>
      </c>
      <c r="I201" s="108"/>
      <c r="J201" s="107"/>
    </row>
    <row r="202" spans="2:10" ht="32.4">
      <c r="B202" s="160"/>
      <c r="C202" s="160"/>
      <c r="D202" s="160"/>
      <c r="E202" s="104" t="s">
        <v>1115</v>
      </c>
      <c r="F202" s="103" t="s">
        <v>206</v>
      </c>
      <c r="G202" s="103" t="s">
        <v>185</v>
      </c>
      <c r="H202" s="105" t="s">
        <v>1116</v>
      </c>
      <c r="I202" s="108"/>
      <c r="J202" s="107"/>
    </row>
    <row r="203" spans="2:10" ht="48.6">
      <c r="B203" s="160"/>
      <c r="C203" s="160"/>
      <c r="D203" s="160"/>
      <c r="E203" s="104" t="s">
        <v>1117</v>
      </c>
      <c r="F203" s="103" t="s">
        <v>209</v>
      </c>
      <c r="G203" s="103" t="s">
        <v>195</v>
      </c>
      <c r="H203" s="105" t="s">
        <v>1118</v>
      </c>
      <c r="I203" s="108"/>
      <c r="J203" s="107"/>
    </row>
    <row r="204" spans="2:10">
      <c r="B204" s="160"/>
      <c r="C204" s="160"/>
      <c r="D204" s="160"/>
      <c r="E204" s="104" t="s">
        <v>1119</v>
      </c>
      <c r="F204" s="103" t="s">
        <v>211</v>
      </c>
      <c r="G204" s="103" t="s">
        <v>185</v>
      </c>
      <c r="H204" s="105" t="s">
        <v>199</v>
      </c>
      <c r="I204" s="99"/>
      <c r="J204" s="107"/>
    </row>
    <row r="205" spans="2:10" ht="48.6">
      <c r="B205" s="160"/>
      <c r="C205" s="160"/>
      <c r="D205" s="160"/>
      <c r="E205" s="104" t="s">
        <v>1120</v>
      </c>
      <c r="F205" s="103" t="s">
        <v>246</v>
      </c>
      <c r="G205" s="103" t="s">
        <v>195</v>
      </c>
      <c r="H205" s="105" t="s">
        <v>1121</v>
      </c>
      <c r="I205" s="99"/>
      <c r="J205" s="107"/>
    </row>
    <row r="206" spans="2:10" ht="48.6">
      <c r="B206" s="160"/>
      <c r="C206" s="160"/>
      <c r="D206" s="160"/>
      <c r="E206" s="104" t="s">
        <v>1122</v>
      </c>
      <c r="F206" s="103" t="s">
        <v>655</v>
      </c>
      <c r="G206" s="103" t="s">
        <v>975</v>
      </c>
      <c r="H206" s="105" t="s">
        <v>1123</v>
      </c>
      <c r="I206" s="99"/>
      <c r="J206" s="107"/>
    </row>
    <row r="207" spans="2:10" ht="32.4">
      <c r="B207" s="160"/>
      <c r="C207" s="160"/>
      <c r="D207" s="160"/>
      <c r="E207" s="104" t="s">
        <v>1124</v>
      </c>
      <c r="F207" s="103" t="s">
        <v>672</v>
      </c>
      <c r="G207" s="103" t="s">
        <v>195</v>
      </c>
      <c r="H207" s="105" t="s">
        <v>1125</v>
      </c>
      <c r="I207" s="99"/>
      <c r="J207" s="107"/>
    </row>
    <row r="208" spans="2:10" ht="48.6">
      <c r="B208" s="160"/>
      <c r="C208" s="160"/>
      <c r="D208" s="160"/>
      <c r="E208" s="104" t="s">
        <v>1126</v>
      </c>
      <c r="F208" s="103" t="s">
        <v>221</v>
      </c>
      <c r="G208" s="103" t="s">
        <v>195</v>
      </c>
      <c r="H208" s="105" t="s">
        <v>1127</v>
      </c>
      <c r="I208" s="99"/>
      <c r="J208" s="107"/>
    </row>
    <row r="209" spans="2:10" ht="48.6">
      <c r="B209" s="160"/>
      <c r="C209" s="160"/>
      <c r="D209" s="160"/>
      <c r="E209" s="104" t="s">
        <v>1128</v>
      </c>
      <c r="F209" s="103" t="s">
        <v>257</v>
      </c>
      <c r="G209" s="103" t="s">
        <v>185</v>
      </c>
      <c r="H209" s="105" t="s">
        <v>1129</v>
      </c>
      <c r="I209" s="99"/>
      <c r="J209" s="107"/>
    </row>
    <row r="210" spans="2:10" ht="48.6">
      <c r="B210" s="160"/>
      <c r="C210" s="160"/>
      <c r="D210" s="160"/>
      <c r="E210" s="104" t="s">
        <v>1130</v>
      </c>
      <c r="F210" s="103" t="s">
        <v>260</v>
      </c>
      <c r="G210" s="103" t="s">
        <v>195</v>
      </c>
      <c r="H210" s="105" t="s">
        <v>1131</v>
      </c>
      <c r="I210" s="99"/>
      <c r="J210" s="107"/>
    </row>
    <row r="211" spans="2:10" ht="48.6">
      <c r="B211" s="160"/>
      <c r="C211" s="160"/>
      <c r="D211" s="160"/>
      <c r="E211" s="104" t="s">
        <v>1132</v>
      </c>
      <c r="F211" s="103" t="s">
        <v>262</v>
      </c>
      <c r="G211" s="103" t="s">
        <v>185</v>
      </c>
      <c r="H211" s="105" t="s">
        <v>1133</v>
      </c>
      <c r="I211" s="99"/>
      <c r="J211" s="107"/>
    </row>
    <row r="212" spans="2:10" ht="48.6">
      <c r="B212" s="160"/>
      <c r="C212" s="160"/>
      <c r="D212" s="160"/>
      <c r="E212" s="104" t="s">
        <v>1134</v>
      </c>
      <c r="F212" s="103" t="s">
        <v>264</v>
      </c>
      <c r="G212" s="103" t="s">
        <v>195</v>
      </c>
      <c r="H212" s="105" t="s">
        <v>1135</v>
      </c>
      <c r="I212" s="99"/>
      <c r="J212" s="107"/>
    </row>
    <row r="213" spans="2:10" ht="48.6">
      <c r="B213" s="160"/>
      <c r="C213" s="160"/>
      <c r="D213" s="160"/>
      <c r="E213" s="104" t="s">
        <v>1136</v>
      </c>
      <c r="F213" s="103" t="s">
        <v>266</v>
      </c>
      <c r="G213" s="103" t="s">
        <v>195</v>
      </c>
      <c r="H213" s="105" t="s">
        <v>1137</v>
      </c>
      <c r="I213" s="99"/>
      <c r="J213" s="107"/>
    </row>
    <row r="214" spans="2:10">
      <c r="B214" s="160" t="s">
        <v>1138</v>
      </c>
      <c r="C214" s="160" t="s">
        <v>1139</v>
      </c>
      <c r="D214" s="160" t="s">
        <v>178</v>
      </c>
      <c r="E214" s="104" t="s">
        <v>1140</v>
      </c>
      <c r="F214" s="103" t="s">
        <v>843</v>
      </c>
      <c r="G214" s="103" t="s">
        <v>195</v>
      </c>
      <c r="H214" s="105" t="s">
        <v>1141</v>
      </c>
      <c r="I214" s="99"/>
      <c r="J214" s="107"/>
    </row>
    <row r="215" spans="2:10">
      <c r="B215" s="160"/>
      <c r="C215" s="160"/>
      <c r="D215" s="160"/>
      <c r="E215" s="104" t="s">
        <v>1142</v>
      </c>
      <c r="F215" s="103" t="s">
        <v>846</v>
      </c>
      <c r="G215" s="103" t="s">
        <v>695</v>
      </c>
      <c r="H215" s="105" t="s">
        <v>1143</v>
      </c>
      <c r="I215" s="99"/>
      <c r="J215" s="107"/>
    </row>
    <row r="216" spans="2:10" ht="162">
      <c r="B216" s="160"/>
      <c r="C216" s="160"/>
      <c r="D216" s="160"/>
      <c r="E216" s="104" t="s">
        <v>1144</v>
      </c>
      <c r="F216" s="103" t="s">
        <v>594</v>
      </c>
      <c r="G216" s="103" t="s">
        <v>1145</v>
      </c>
      <c r="H216" s="105" t="s">
        <v>1146</v>
      </c>
      <c r="I216" s="99"/>
      <c r="J216" s="107"/>
    </row>
    <row r="217" spans="2:10" ht="32.4">
      <c r="B217" s="160" t="s">
        <v>1147</v>
      </c>
      <c r="C217" s="160" t="s">
        <v>1148</v>
      </c>
      <c r="D217" s="160" t="s">
        <v>178</v>
      </c>
      <c r="E217" s="104" t="s">
        <v>1149</v>
      </c>
      <c r="F217" s="103" t="s">
        <v>1150</v>
      </c>
      <c r="G217" s="103" t="s">
        <v>1151</v>
      </c>
      <c r="H217" s="105" t="s">
        <v>1152</v>
      </c>
      <c r="I217" s="99"/>
      <c r="J217" s="107"/>
    </row>
    <row r="218" spans="2:10" ht="32.4">
      <c r="B218" s="160"/>
      <c r="C218" s="160"/>
      <c r="D218" s="160"/>
      <c r="E218" s="104" t="s">
        <v>1153</v>
      </c>
      <c r="F218" s="103" t="s">
        <v>1154</v>
      </c>
      <c r="G218" s="103" t="s">
        <v>1151</v>
      </c>
      <c r="H218" s="105" t="s">
        <v>1155</v>
      </c>
      <c r="I218" s="99"/>
      <c r="J218" s="107"/>
    </row>
    <row r="219" spans="2:10">
      <c r="B219" s="160"/>
      <c r="C219" s="160"/>
      <c r="D219" s="160"/>
      <c r="E219" s="104" t="s">
        <v>1156</v>
      </c>
      <c r="F219" s="103" t="s">
        <v>943</v>
      </c>
      <c r="G219" s="103" t="s">
        <v>185</v>
      </c>
      <c r="H219" s="105" t="s">
        <v>199</v>
      </c>
      <c r="I219" s="99"/>
      <c r="J219" s="107"/>
    </row>
    <row r="220" spans="2:10">
      <c r="B220" s="160"/>
      <c r="C220" s="160"/>
      <c r="D220" s="160"/>
      <c r="E220" s="104" t="s">
        <v>1157</v>
      </c>
      <c r="F220" s="103" t="s">
        <v>672</v>
      </c>
      <c r="G220" s="103" t="s">
        <v>185</v>
      </c>
      <c r="H220" s="105" t="s">
        <v>199</v>
      </c>
      <c r="I220" s="99"/>
      <c r="J220" s="107"/>
    </row>
    <row r="221" spans="2:10" ht="81">
      <c r="B221" s="160"/>
      <c r="C221" s="160"/>
      <c r="D221" s="160"/>
      <c r="E221" s="104" t="s">
        <v>1158</v>
      </c>
      <c r="F221" s="103" t="s">
        <v>859</v>
      </c>
      <c r="G221" s="103" t="s">
        <v>185</v>
      </c>
      <c r="H221" s="105" t="s">
        <v>1159</v>
      </c>
      <c r="I221" s="99"/>
      <c r="J221" s="107"/>
    </row>
    <row r="222" spans="2:10" ht="48.6">
      <c r="B222" s="160"/>
      <c r="C222" s="160"/>
      <c r="D222" s="160"/>
      <c r="E222" s="104" t="s">
        <v>1160</v>
      </c>
      <c r="F222" s="103" t="s">
        <v>260</v>
      </c>
      <c r="G222" s="103" t="s">
        <v>195</v>
      </c>
      <c r="H222" s="105" t="s">
        <v>1161</v>
      </c>
      <c r="I222" s="99"/>
      <c r="J222" s="107"/>
    </row>
    <row r="223" spans="2:10">
      <c r="B223" s="160"/>
      <c r="C223" s="160"/>
      <c r="D223" s="160"/>
      <c r="E223" s="104" t="s">
        <v>1162</v>
      </c>
      <c r="F223" s="103" t="s">
        <v>262</v>
      </c>
      <c r="G223" s="103" t="s">
        <v>185</v>
      </c>
      <c r="H223" s="105" t="s">
        <v>1163</v>
      </c>
      <c r="I223" s="108"/>
      <c r="J223" s="107"/>
    </row>
    <row r="224" spans="2:10" ht="81">
      <c r="B224" s="160"/>
      <c r="C224" s="160"/>
      <c r="D224" s="160"/>
      <c r="E224" s="104" t="s">
        <v>1164</v>
      </c>
      <c r="F224" s="103" t="s">
        <v>264</v>
      </c>
      <c r="G224" s="103" t="s">
        <v>185</v>
      </c>
      <c r="H224" s="105" t="s">
        <v>1165</v>
      </c>
      <c r="I224" s="108"/>
      <c r="J224" s="107"/>
    </row>
    <row r="225" spans="2:10">
      <c r="B225" s="160"/>
      <c r="C225" s="160"/>
      <c r="D225" s="160"/>
      <c r="E225" s="104" t="s">
        <v>1166</v>
      </c>
      <c r="F225" s="103" t="s">
        <v>266</v>
      </c>
      <c r="G225" s="103" t="s">
        <v>185</v>
      </c>
      <c r="H225" s="105" t="s">
        <v>1167</v>
      </c>
      <c r="I225" s="108"/>
      <c r="J225" s="107"/>
    </row>
    <row r="226" spans="2:10" ht="32.4">
      <c r="B226" s="160" t="s">
        <v>1168</v>
      </c>
      <c r="C226" s="160" t="s">
        <v>1169</v>
      </c>
      <c r="D226" s="160" t="s">
        <v>178</v>
      </c>
      <c r="E226" s="104" t="s">
        <v>1170</v>
      </c>
      <c r="F226" s="103" t="s">
        <v>385</v>
      </c>
      <c r="G226" s="103" t="s">
        <v>991</v>
      </c>
      <c r="H226" s="105" t="s">
        <v>1171</v>
      </c>
      <c r="I226" s="99"/>
      <c r="J226" s="107"/>
    </row>
    <row r="227" spans="2:10" ht="32.4">
      <c r="B227" s="160"/>
      <c r="C227" s="160"/>
      <c r="D227" s="160"/>
      <c r="E227" s="104" t="s">
        <v>1172</v>
      </c>
      <c r="F227" s="103" t="s">
        <v>297</v>
      </c>
      <c r="G227" s="103" t="s">
        <v>991</v>
      </c>
      <c r="H227" s="105" t="s">
        <v>1173</v>
      </c>
      <c r="I227" s="99"/>
      <c r="J227" s="107"/>
    </row>
    <row r="228" spans="2:10" ht="32.4">
      <c r="B228" s="160"/>
      <c r="C228" s="160"/>
      <c r="D228" s="160"/>
      <c r="E228" s="104" t="s">
        <v>1174</v>
      </c>
      <c r="F228" s="103" t="s">
        <v>213</v>
      </c>
      <c r="G228" s="103" t="s">
        <v>274</v>
      </c>
      <c r="H228" s="105" t="s">
        <v>1175</v>
      </c>
      <c r="I228" s="99"/>
      <c r="J228" s="107"/>
    </row>
    <row r="229" spans="2:10" ht="32.4">
      <c r="B229" s="160"/>
      <c r="C229" s="160"/>
      <c r="D229" s="160"/>
      <c r="E229" s="104" t="s">
        <v>1176</v>
      </c>
      <c r="F229" s="103" t="s">
        <v>224</v>
      </c>
      <c r="G229" s="103" t="s">
        <v>274</v>
      </c>
      <c r="H229" s="105" t="s">
        <v>1177</v>
      </c>
      <c r="I229" s="99"/>
      <c r="J229" s="107"/>
    </row>
    <row r="230" spans="2:10" ht="32.4">
      <c r="B230" s="160" t="s">
        <v>1178</v>
      </c>
      <c r="C230" s="160" t="s">
        <v>1179</v>
      </c>
      <c r="D230" s="160" t="s">
        <v>178</v>
      </c>
      <c r="E230" s="104" t="s">
        <v>1180</v>
      </c>
      <c r="F230" s="103" t="s">
        <v>1181</v>
      </c>
      <c r="G230" s="103" t="s">
        <v>1151</v>
      </c>
      <c r="H230" s="105" t="s">
        <v>1182</v>
      </c>
      <c r="I230" s="99"/>
      <c r="J230" s="107"/>
    </row>
    <row r="231" spans="2:10" ht="48.6">
      <c r="B231" s="160"/>
      <c r="C231" s="160"/>
      <c r="D231" s="160"/>
      <c r="E231" s="104" t="s">
        <v>1183</v>
      </c>
      <c r="F231" s="103" t="s">
        <v>246</v>
      </c>
      <c r="G231" s="103" t="s">
        <v>185</v>
      </c>
      <c r="H231" s="105" t="s">
        <v>1184</v>
      </c>
      <c r="I231" s="108"/>
      <c r="J231" s="107"/>
    </row>
    <row r="232" spans="2:10" ht="64.8">
      <c r="B232" s="160"/>
      <c r="C232" s="160"/>
      <c r="D232" s="160"/>
      <c r="E232" s="104" t="s">
        <v>1185</v>
      </c>
      <c r="F232" s="103" t="s">
        <v>249</v>
      </c>
      <c r="G232" s="103" t="s">
        <v>185</v>
      </c>
      <c r="H232" s="105" t="s">
        <v>1186</v>
      </c>
      <c r="I232" s="108"/>
      <c r="J232" s="107"/>
    </row>
    <row r="233" spans="2:10" ht="81">
      <c r="B233" s="160"/>
      <c r="C233" s="160"/>
      <c r="D233" s="160"/>
      <c r="E233" s="104" t="s">
        <v>1187</v>
      </c>
      <c r="F233" s="103" t="s">
        <v>251</v>
      </c>
      <c r="G233" s="103" t="s">
        <v>185</v>
      </c>
      <c r="H233" s="105" t="s">
        <v>1188</v>
      </c>
      <c r="I233" s="108"/>
      <c r="J233" s="107"/>
    </row>
    <row r="234" spans="2:10" ht="48.6">
      <c r="B234" s="160"/>
      <c r="C234" s="160"/>
      <c r="D234" s="160"/>
      <c r="E234" s="104" t="s">
        <v>1189</v>
      </c>
      <c r="F234" s="103" t="s">
        <v>943</v>
      </c>
      <c r="G234" s="103" t="s">
        <v>185</v>
      </c>
      <c r="H234" s="105" t="s">
        <v>1190</v>
      </c>
      <c r="I234" s="108"/>
      <c r="J234" s="107"/>
    </row>
    <row r="235" spans="2:10" ht="48.6">
      <c r="B235" s="160"/>
      <c r="C235" s="160"/>
      <c r="D235" s="160"/>
      <c r="E235" s="104" t="s">
        <v>1191</v>
      </c>
      <c r="F235" s="103" t="s">
        <v>216</v>
      </c>
      <c r="G235" s="103" t="s">
        <v>185</v>
      </c>
      <c r="H235" s="105" t="s">
        <v>1192</v>
      </c>
      <c r="I235" s="108"/>
      <c r="J235" s="107"/>
    </row>
    <row r="236" spans="2:10" ht="48.6">
      <c r="B236" s="160"/>
      <c r="C236" s="160"/>
      <c r="D236" s="160"/>
      <c r="E236" s="104" t="s">
        <v>1193</v>
      </c>
      <c r="F236" s="103" t="s">
        <v>218</v>
      </c>
      <c r="G236" s="103" t="s">
        <v>185</v>
      </c>
      <c r="H236" s="105" t="s">
        <v>1194</v>
      </c>
      <c r="I236" s="99"/>
      <c r="J236" s="107"/>
    </row>
    <row r="237" spans="2:10" ht="32.4">
      <c r="B237" s="160"/>
      <c r="C237" s="160"/>
      <c r="D237" s="160"/>
      <c r="E237" s="104" t="s">
        <v>1195</v>
      </c>
      <c r="F237" s="103" t="s">
        <v>221</v>
      </c>
      <c r="G237" s="103" t="s">
        <v>185</v>
      </c>
      <c r="H237" s="105" t="s">
        <v>1196</v>
      </c>
      <c r="I237" s="108"/>
      <c r="J237" s="107"/>
    </row>
    <row r="238" spans="2:10" ht="48.6">
      <c r="B238" s="160"/>
      <c r="C238" s="160"/>
      <c r="D238" s="160"/>
      <c r="E238" s="104" t="s">
        <v>1197</v>
      </c>
      <c r="F238" s="103" t="s">
        <v>257</v>
      </c>
      <c r="G238" s="103" t="s">
        <v>185</v>
      </c>
      <c r="H238" s="105" t="s">
        <v>1198</v>
      </c>
      <c r="I238" s="108"/>
      <c r="J238" s="107"/>
    </row>
    <row r="239" spans="2:10" ht="113.4">
      <c r="B239" s="160"/>
      <c r="C239" s="160"/>
      <c r="D239" s="160"/>
      <c r="E239" s="104" t="s">
        <v>1199</v>
      </c>
      <c r="F239" s="103" t="s">
        <v>260</v>
      </c>
      <c r="G239" s="103" t="s">
        <v>185</v>
      </c>
      <c r="H239" s="105" t="s">
        <v>1200</v>
      </c>
      <c r="I239" s="108"/>
      <c r="J239" s="107"/>
    </row>
    <row r="240" spans="2:10" ht="48.6">
      <c r="B240" s="160"/>
      <c r="C240" s="160"/>
      <c r="D240" s="160"/>
      <c r="E240" s="104" t="s">
        <v>1201</v>
      </c>
      <c r="F240" s="103" t="s">
        <v>262</v>
      </c>
      <c r="G240" s="103" t="s">
        <v>185</v>
      </c>
      <c r="H240" s="105" t="s">
        <v>1202</v>
      </c>
      <c r="I240" s="108"/>
      <c r="J240" s="107"/>
    </row>
    <row r="241" spans="2:10" ht="64.8">
      <c r="B241" s="160"/>
      <c r="C241" s="160"/>
      <c r="D241" s="160"/>
      <c r="E241" s="104" t="s">
        <v>1203</v>
      </c>
      <c r="F241" s="103" t="s">
        <v>264</v>
      </c>
      <c r="G241" s="103" t="s">
        <v>185</v>
      </c>
      <c r="H241" s="105" t="s">
        <v>1204</v>
      </c>
      <c r="I241" s="108"/>
      <c r="J241" s="107"/>
    </row>
    <row r="242" spans="2:10" ht="48.6">
      <c r="B242" s="160"/>
      <c r="C242" s="160"/>
      <c r="D242" s="160"/>
      <c r="E242" s="104" t="s">
        <v>1205</v>
      </c>
      <c r="F242" s="103" t="s">
        <v>266</v>
      </c>
      <c r="G242" s="103" t="s">
        <v>185</v>
      </c>
      <c r="H242" s="105" t="s">
        <v>1206</v>
      </c>
      <c r="I242" s="108"/>
      <c r="J242" s="107"/>
    </row>
    <row r="243" spans="2:10" ht="48.6">
      <c r="B243" s="160" t="s">
        <v>1207</v>
      </c>
      <c r="C243" s="160" t="s">
        <v>1208</v>
      </c>
      <c r="D243" s="160" t="s">
        <v>178</v>
      </c>
      <c r="E243" s="104" t="s">
        <v>1209</v>
      </c>
      <c r="F243" s="103" t="s">
        <v>180</v>
      </c>
      <c r="G243" s="103" t="s">
        <v>1210</v>
      </c>
      <c r="H243" s="105" t="s">
        <v>1211</v>
      </c>
      <c r="I243" s="99"/>
      <c r="J243" s="107"/>
    </row>
    <row r="244" spans="2:10" ht="48.6">
      <c r="B244" s="160"/>
      <c r="C244" s="160"/>
      <c r="D244" s="160"/>
      <c r="E244" s="104" t="s">
        <v>1212</v>
      </c>
      <c r="F244" s="103" t="s">
        <v>797</v>
      </c>
      <c r="G244" s="103" t="s">
        <v>1210</v>
      </c>
      <c r="H244" s="105" t="s">
        <v>1213</v>
      </c>
      <c r="I244" s="99"/>
      <c r="J244" s="107"/>
    </row>
    <row r="245" spans="2:10" ht="48.6">
      <c r="B245" s="160"/>
      <c r="C245" s="160"/>
      <c r="D245" s="160"/>
      <c r="E245" s="104" t="s">
        <v>1214</v>
      </c>
      <c r="F245" s="103" t="s">
        <v>491</v>
      </c>
      <c r="G245" s="103" t="s">
        <v>1215</v>
      </c>
      <c r="H245" s="105" t="s">
        <v>1216</v>
      </c>
      <c r="I245" s="99"/>
      <c r="J245" s="107"/>
    </row>
    <row r="246" spans="2:10" ht="48.6">
      <c r="B246" s="160"/>
      <c r="C246" s="160"/>
      <c r="D246" s="160"/>
      <c r="E246" s="104" t="s">
        <v>1217</v>
      </c>
      <c r="F246" s="103" t="s">
        <v>494</v>
      </c>
      <c r="G246" s="103" t="s">
        <v>868</v>
      </c>
      <c r="H246" s="105" t="s">
        <v>1218</v>
      </c>
      <c r="I246" s="99"/>
      <c r="J246" s="107"/>
    </row>
    <row r="247" spans="2:10">
      <c r="B247" s="160" t="s">
        <v>1219</v>
      </c>
      <c r="C247" s="160" t="s">
        <v>1220</v>
      </c>
      <c r="D247" s="160" t="s">
        <v>178</v>
      </c>
      <c r="E247" s="104" t="s">
        <v>1221</v>
      </c>
      <c r="F247" s="103" t="s">
        <v>591</v>
      </c>
      <c r="G247" s="103" t="s">
        <v>185</v>
      </c>
      <c r="H247" s="104"/>
      <c r="I247" s="99"/>
      <c r="J247" s="107"/>
    </row>
    <row r="248" spans="2:10">
      <c r="B248" s="160"/>
      <c r="C248" s="160"/>
      <c r="D248" s="160"/>
      <c r="E248" s="104" t="s">
        <v>1222</v>
      </c>
      <c r="F248" s="103" t="s">
        <v>494</v>
      </c>
      <c r="G248" s="103" t="s">
        <v>185</v>
      </c>
      <c r="H248" s="104"/>
      <c r="I248" s="99"/>
      <c r="J248" s="107"/>
    </row>
    <row r="249" spans="2:10">
      <c r="B249" s="160" t="s">
        <v>1223</v>
      </c>
      <c r="C249" s="160" t="s">
        <v>1224</v>
      </c>
      <c r="D249" s="160" t="s">
        <v>178</v>
      </c>
      <c r="E249" s="104" t="s">
        <v>1225</v>
      </c>
      <c r="F249" s="103" t="s">
        <v>184</v>
      </c>
      <c r="G249" s="103" t="s">
        <v>195</v>
      </c>
      <c r="H249" s="105" t="s">
        <v>1226</v>
      </c>
      <c r="I249" s="108"/>
      <c r="J249" s="107"/>
    </row>
    <row r="250" spans="2:10" ht="48.6">
      <c r="B250" s="160"/>
      <c r="C250" s="160"/>
      <c r="D250" s="160"/>
      <c r="E250" s="104" t="s">
        <v>1227</v>
      </c>
      <c r="F250" s="103" t="s">
        <v>358</v>
      </c>
      <c r="G250" s="103" t="s">
        <v>185</v>
      </c>
      <c r="H250" s="105" t="s">
        <v>1228</v>
      </c>
      <c r="I250" s="99"/>
      <c r="J250" s="107"/>
    </row>
    <row r="251" spans="2:10" ht="48.6">
      <c r="B251" s="160"/>
      <c r="C251" s="160"/>
      <c r="D251" s="160"/>
      <c r="E251" s="104" t="s">
        <v>1229</v>
      </c>
      <c r="F251" s="103" t="s">
        <v>253</v>
      </c>
      <c r="G251" s="103" t="s">
        <v>185</v>
      </c>
      <c r="H251" s="105" t="s">
        <v>1230</v>
      </c>
      <c r="I251" s="108"/>
      <c r="J251" s="107"/>
    </row>
    <row r="252" spans="2:10" ht="48.6">
      <c r="B252" s="160"/>
      <c r="C252" s="160"/>
      <c r="D252" s="160"/>
      <c r="E252" s="104" t="s">
        <v>1231</v>
      </c>
      <c r="F252" s="103" t="s">
        <v>255</v>
      </c>
      <c r="G252" s="103" t="s">
        <v>195</v>
      </c>
      <c r="H252" s="105" t="s">
        <v>1232</v>
      </c>
      <c r="I252" s="108"/>
      <c r="J252" s="107"/>
    </row>
    <row r="253" spans="2:10" ht="48.6">
      <c r="B253" s="160"/>
      <c r="C253" s="160"/>
      <c r="D253" s="160"/>
      <c r="E253" s="104" t="s">
        <v>1233</v>
      </c>
      <c r="F253" s="103" t="s">
        <v>672</v>
      </c>
      <c r="G253" s="103" t="s">
        <v>185</v>
      </c>
      <c r="H253" s="105" t="s">
        <v>1234</v>
      </c>
      <c r="I253" s="108"/>
      <c r="J253" s="107"/>
    </row>
    <row r="254" spans="2:10" ht="48.6">
      <c r="B254" s="160"/>
      <c r="C254" s="160"/>
      <c r="D254" s="160"/>
      <c r="E254" s="104" t="s">
        <v>1235</v>
      </c>
      <c r="F254" s="103" t="s">
        <v>221</v>
      </c>
      <c r="G254" s="103" t="s">
        <v>185</v>
      </c>
      <c r="H254" s="105" t="s">
        <v>1236</v>
      </c>
      <c r="I254" s="108"/>
      <c r="J254" s="107"/>
    </row>
    <row r="255" spans="2:10" ht="64.8">
      <c r="B255" s="160"/>
      <c r="C255" s="160"/>
      <c r="D255" s="160"/>
      <c r="E255" s="104" t="s">
        <v>1237</v>
      </c>
      <c r="F255" s="103" t="s">
        <v>257</v>
      </c>
      <c r="G255" s="103" t="s">
        <v>185</v>
      </c>
      <c r="H255" s="105" t="s">
        <v>1238</v>
      </c>
      <c r="I255" s="108"/>
      <c r="J255" s="107"/>
    </row>
    <row r="256" spans="2:10" ht="48.6">
      <c r="B256" s="160"/>
      <c r="C256" s="160"/>
      <c r="D256" s="160"/>
      <c r="E256" s="104" t="s">
        <v>1239</v>
      </c>
      <c r="F256" s="103" t="s">
        <v>260</v>
      </c>
      <c r="G256" s="103" t="s">
        <v>185</v>
      </c>
      <c r="H256" s="109" t="s">
        <v>1240</v>
      </c>
      <c r="I256" s="99"/>
      <c r="J256" s="107"/>
    </row>
    <row r="257" spans="2:10">
      <c r="B257" s="160"/>
      <c r="C257" s="160"/>
      <c r="D257" s="160"/>
      <c r="E257" s="104" t="s">
        <v>1241</v>
      </c>
      <c r="F257" s="103" t="s">
        <v>262</v>
      </c>
      <c r="G257" s="103" t="s">
        <v>185</v>
      </c>
      <c r="H257" s="105" t="s">
        <v>1242</v>
      </c>
      <c r="I257" s="108"/>
      <c r="J257" s="107"/>
    </row>
    <row r="258" spans="2:10" ht="48.6">
      <c r="B258" s="160"/>
      <c r="C258" s="160"/>
      <c r="D258" s="160"/>
      <c r="E258" s="104" t="s">
        <v>1243</v>
      </c>
      <c r="F258" s="103" t="s">
        <v>264</v>
      </c>
      <c r="G258" s="103" t="s">
        <v>185</v>
      </c>
      <c r="H258" s="105" t="s">
        <v>1244</v>
      </c>
      <c r="I258" s="108"/>
      <c r="J258" s="107"/>
    </row>
    <row r="259" spans="2:10" ht="32.4">
      <c r="B259" s="160"/>
      <c r="C259" s="160"/>
      <c r="D259" s="160"/>
      <c r="E259" s="104" t="s">
        <v>1245</v>
      </c>
      <c r="F259" s="103" t="s">
        <v>266</v>
      </c>
      <c r="G259" s="103" t="s">
        <v>185</v>
      </c>
      <c r="H259" s="105" t="s">
        <v>1246</v>
      </c>
      <c r="I259" s="108"/>
      <c r="J259" s="107"/>
    </row>
    <row r="260" spans="2:10" ht="32.4">
      <c r="B260" s="160" t="s">
        <v>1247</v>
      </c>
      <c r="C260" s="160" t="s">
        <v>1248</v>
      </c>
      <c r="D260" s="160" t="s">
        <v>178</v>
      </c>
      <c r="E260" s="104" t="s">
        <v>1249</v>
      </c>
      <c r="F260" s="103" t="s">
        <v>1250</v>
      </c>
      <c r="G260" s="103" t="s">
        <v>185</v>
      </c>
      <c r="H260" s="105" t="s">
        <v>1251</v>
      </c>
      <c r="I260" s="99"/>
      <c r="J260" s="107"/>
    </row>
    <row r="261" spans="2:10" ht="64.8">
      <c r="B261" s="160"/>
      <c r="C261" s="160"/>
      <c r="D261" s="160"/>
      <c r="E261" s="104" t="s">
        <v>1252</v>
      </c>
      <c r="F261" s="103" t="s">
        <v>1253</v>
      </c>
      <c r="G261" s="103" t="s">
        <v>185</v>
      </c>
      <c r="H261" s="105" t="s">
        <v>1254</v>
      </c>
      <c r="I261" s="99"/>
      <c r="J261" s="107"/>
    </row>
    <row r="262" spans="2:10" ht="64.8">
      <c r="B262" s="160"/>
      <c r="C262" s="160"/>
      <c r="D262" s="160"/>
      <c r="E262" s="104" t="s">
        <v>1255</v>
      </c>
      <c r="F262" s="103" t="s">
        <v>594</v>
      </c>
      <c r="G262" s="103" t="s">
        <v>185</v>
      </c>
      <c r="H262" s="105" t="s">
        <v>1256</v>
      </c>
      <c r="I262" s="99"/>
      <c r="J262" s="107"/>
    </row>
    <row r="263" spans="2:10">
      <c r="B263" s="160" t="s">
        <v>1257</v>
      </c>
      <c r="C263" s="160" t="s">
        <v>1258</v>
      </c>
      <c r="D263" s="160" t="s">
        <v>178</v>
      </c>
      <c r="E263" s="104" t="s">
        <v>1259</v>
      </c>
      <c r="F263" s="103" t="s">
        <v>1260</v>
      </c>
      <c r="G263" s="103" t="s">
        <v>1261</v>
      </c>
      <c r="H263" s="105" t="s">
        <v>1262</v>
      </c>
      <c r="I263" s="99"/>
      <c r="J263" s="107"/>
    </row>
    <row r="264" spans="2:10" ht="113.4">
      <c r="B264" s="160"/>
      <c r="C264" s="160"/>
      <c r="D264" s="160"/>
      <c r="E264" s="104" t="s">
        <v>1263</v>
      </c>
      <c r="F264" s="103" t="s">
        <v>1264</v>
      </c>
      <c r="G264" s="103" t="s">
        <v>1147</v>
      </c>
      <c r="H264" s="105" t="s">
        <v>1265</v>
      </c>
      <c r="I264" s="99"/>
      <c r="J264" s="107"/>
    </row>
    <row r="265" spans="2:10" ht="48.6">
      <c r="B265" s="160"/>
      <c r="C265" s="160"/>
      <c r="D265" s="160"/>
      <c r="E265" s="104" t="s">
        <v>1266</v>
      </c>
      <c r="F265" s="103" t="s">
        <v>744</v>
      </c>
      <c r="G265" s="103" t="s">
        <v>685</v>
      </c>
      <c r="H265" s="105" t="s">
        <v>1267</v>
      </c>
      <c r="I265" s="99"/>
      <c r="J265" s="107"/>
    </row>
    <row r="266" spans="2:10" ht="32.4">
      <c r="B266" s="160"/>
      <c r="C266" s="160"/>
      <c r="D266" s="160"/>
      <c r="E266" s="104" t="s">
        <v>1268</v>
      </c>
      <c r="F266" s="103" t="s">
        <v>266</v>
      </c>
      <c r="G266" s="103" t="s">
        <v>185</v>
      </c>
      <c r="H266" s="105" t="s">
        <v>1269</v>
      </c>
      <c r="I266" s="108"/>
      <c r="J266" s="107"/>
    </row>
    <row r="267" spans="2:10" ht="36">
      <c r="B267" s="160" t="s">
        <v>1270</v>
      </c>
      <c r="C267" s="160" t="s">
        <v>1271</v>
      </c>
      <c r="D267" s="160" t="s">
        <v>178</v>
      </c>
      <c r="E267" s="110" t="s">
        <v>1272</v>
      </c>
      <c r="F267" s="111" t="s">
        <v>1273</v>
      </c>
      <c r="G267" s="111" t="s">
        <v>378</v>
      </c>
      <c r="H267" s="112" t="s">
        <v>1274</v>
      </c>
      <c r="I267" s="99"/>
      <c r="J267" s="107"/>
    </row>
    <row r="268" spans="2:10">
      <c r="B268" s="160"/>
      <c r="C268" s="160"/>
      <c r="D268" s="160"/>
      <c r="E268" s="104" t="s">
        <v>1275</v>
      </c>
      <c r="F268" s="103" t="s">
        <v>344</v>
      </c>
      <c r="G268" s="103" t="s">
        <v>185</v>
      </c>
      <c r="H268" s="104"/>
      <c r="I268" s="99"/>
      <c r="J268" s="107"/>
    </row>
    <row r="269" spans="2:10">
      <c r="B269" s="160"/>
      <c r="C269" s="160"/>
      <c r="D269" s="160"/>
      <c r="E269" s="104" t="s">
        <v>1276</v>
      </c>
      <c r="F269" s="103" t="s">
        <v>221</v>
      </c>
      <c r="G269" s="103" t="s">
        <v>185</v>
      </c>
      <c r="H269" s="104"/>
      <c r="I269" s="99"/>
      <c r="J269" s="107"/>
    </row>
    <row r="270" spans="2:10" ht="64.8">
      <c r="B270" s="160"/>
      <c r="C270" s="160"/>
      <c r="D270" s="160"/>
      <c r="E270" s="104" t="s">
        <v>1277</v>
      </c>
      <c r="F270" s="103" t="s">
        <v>257</v>
      </c>
      <c r="G270" s="103" t="s">
        <v>185</v>
      </c>
      <c r="H270" s="105" t="s">
        <v>1278</v>
      </c>
      <c r="I270" s="99"/>
      <c r="J270" s="107"/>
    </row>
    <row r="271" spans="2:10">
      <c r="B271" s="160"/>
      <c r="C271" s="160"/>
      <c r="D271" s="160"/>
      <c r="E271" s="104" t="s">
        <v>1279</v>
      </c>
      <c r="F271" s="103" t="s">
        <v>260</v>
      </c>
      <c r="G271" s="103" t="s">
        <v>185</v>
      </c>
      <c r="H271" s="105" t="s">
        <v>1280</v>
      </c>
      <c r="I271" s="108"/>
      <c r="J271" s="107"/>
    </row>
    <row r="272" spans="2:10" ht="48.6">
      <c r="B272" s="160"/>
      <c r="C272" s="160"/>
      <c r="D272" s="160"/>
      <c r="E272" s="104" t="s">
        <v>1281</v>
      </c>
      <c r="F272" s="103" t="s">
        <v>262</v>
      </c>
      <c r="G272" s="103" t="s">
        <v>185</v>
      </c>
      <c r="H272" s="105" t="s">
        <v>1282</v>
      </c>
      <c r="I272" s="99"/>
      <c r="J272" s="107"/>
    </row>
    <row r="273" spans="2:10" ht="48.6">
      <c r="B273" s="160"/>
      <c r="C273" s="160"/>
      <c r="D273" s="160"/>
      <c r="E273" s="104" t="s">
        <v>1283</v>
      </c>
      <c r="F273" s="103" t="s">
        <v>264</v>
      </c>
      <c r="G273" s="103" t="s">
        <v>185</v>
      </c>
      <c r="H273" s="105" t="s">
        <v>1284</v>
      </c>
      <c r="I273" s="99"/>
      <c r="J273" s="107"/>
    </row>
    <row r="274" spans="2:10" ht="64.8">
      <c r="B274" s="160"/>
      <c r="C274" s="160"/>
      <c r="D274" s="160"/>
      <c r="E274" s="104" t="s">
        <v>1285</v>
      </c>
      <c r="F274" s="103" t="s">
        <v>266</v>
      </c>
      <c r="G274" s="103" t="s">
        <v>185</v>
      </c>
      <c r="H274" s="105" t="s">
        <v>1286</v>
      </c>
      <c r="I274" s="99"/>
      <c r="J274" s="107"/>
    </row>
    <row r="275" spans="2:10">
      <c r="B275" s="160" t="s">
        <v>1287</v>
      </c>
      <c r="C275" s="160" t="s">
        <v>1288</v>
      </c>
      <c r="D275" s="160" t="s">
        <v>178</v>
      </c>
      <c r="E275" s="104" t="s">
        <v>1289</v>
      </c>
      <c r="F275" s="103" t="s">
        <v>1290</v>
      </c>
      <c r="G275" s="103" t="s">
        <v>1029</v>
      </c>
      <c r="H275" s="105" t="s">
        <v>1291</v>
      </c>
      <c r="I275" s="99"/>
      <c r="J275" s="107"/>
    </row>
    <row r="276" spans="2:10">
      <c r="B276" s="160"/>
      <c r="C276" s="160"/>
      <c r="D276" s="160"/>
      <c r="E276" s="104" t="s">
        <v>1292</v>
      </c>
      <c r="F276" s="103" t="s">
        <v>358</v>
      </c>
      <c r="G276" s="103" t="s">
        <v>185</v>
      </c>
      <c r="H276" s="105" t="s">
        <v>1293</v>
      </c>
      <c r="I276" s="99"/>
      <c r="J276" s="107"/>
    </row>
    <row r="277" spans="2:10">
      <c r="B277" s="160"/>
      <c r="C277" s="160"/>
      <c r="D277" s="160"/>
      <c r="E277" s="104" t="s">
        <v>1294</v>
      </c>
      <c r="F277" s="103" t="s">
        <v>361</v>
      </c>
      <c r="G277" s="103" t="s">
        <v>1295</v>
      </c>
      <c r="H277" s="105" t="s">
        <v>1296</v>
      </c>
      <c r="I277" s="99"/>
      <c r="J277" s="107"/>
    </row>
    <row r="278" spans="2:10">
      <c r="B278" s="160"/>
      <c r="C278" s="160"/>
      <c r="D278" s="160"/>
      <c r="E278" s="104" t="s">
        <v>1297</v>
      </c>
      <c r="F278" s="103" t="s">
        <v>287</v>
      </c>
      <c r="G278" s="103" t="s">
        <v>1295</v>
      </c>
      <c r="H278" s="105" t="s">
        <v>1298</v>
      </c>
      <c r="I278" s="99"/>
      <c r="J278" s="107"/>
    </row>
    <row r="279" spans="2:10" ht="48.6">
      <c r="B279" s="160" t="s">
        <v>1299</v>
      </c>
      <c r="C279" s="160" t="s">
        <v>1300</v>
      </c>
      <c r="D279" s="160" t="s">
        <v>178</v>
      </c>
      <c r="E279" s="104" t="s">
        <v>1301</v>
      </c>
      <c r="F279" s="103" t="s">
        <v>204</v>
      </c>
      <c r="G279" s="103" t="s">
        <v>185</v>
      </c>
      <c r="H279" s="105" t="s">
        <v>1302</v>
      </c>
      <c r="I279" s="99"/>
      <c r="J279" s="107"/>
    </row>
    <row r="280" spans="2:10" ht="48.6">
      <c r="B280" s="160"/>
      <c r="C280" s="160"/>
      <c r="D280" s="160"/>
      <c r="E280" s="104" t="s">
        <v>1303</v>
      </c>
      <c r="F280" s="103" t="s">
        <v>206</v>
      </c>
      <c r="G280" s="103" t="s">
        <v>185</v>
      </c>
      <c r="H280" s="109" t="s">
        <v>1304</v>
      </c>
      <c r="I280" s="99"/>
      <c r="J280" s="107"/>
    </row>
    <row r="281" spans="2:10">
      <c r="B281" s="160"/>
      <c r="C281" s="160"/>
      <c r="D281" s="160"/>
      <c r="E281" s="104" t="s">
        <v>1305</v>
      </c>
      <c r="F281" s="103" t="s">
        <v>209</v>
      </c>
      <c r="G281" s="103" t="s">
        <v>185</v>
      </c>
      <c r="H281" s="109" t="s">
        <v>1306</v>
      </c>
      <c r="I281" s="99"/>
      <c r="J281" s="107"/>
    </row>
    <row r="282" spans="2:10">
      <c r="B282" s="160"/>
      <c r="C282" s="160"/>
      <c r="D282" s="160"/>
      <c r="E282" s="104" t="s">
        <v>1307</v>
      </c>
      <c r="F282" s="103" t="s">
        <v>211</v>
      </c>
      <c r="G282" s="103" t="s">
        <v>195</v>
      </c>
      <c r="H282" s="109" t="s">
        <v>1308</v>
      </c>
      <c r="I282" s="99"/>
      <c r="J282" s="107"/>
    </row>
    <row r="283" spans="2:10">
      <c r="B283" s="160"/>
      <c r="C283" s="160"/>
      <c r="D283" s="160"/>
      <c r="E283" s="104" t="s">
        <v>1309</v>
      </c>
      <c r="F283" s="103" t="s">
        <v>213</v>
      </c>
      <c r="G283" s="103" t="s">
        <v>185</v>
      </c>
      <c r="H283" s="109" t="s">
        <v>1310</v>
      </c>
      <c r="I283" s="99"/>
      <c r="J283" s="107"/>
    </row>
    <row r="284" spans="2:10">
      <c r="B284" s="160"/>
      <c r="C284" s="160"/>
      <c r="D284" s="160"/>
      <c r="E284" s="104" t="s">
        <v>1311</v>
      </c>
      <c r="F284" s="103" t="s">
        <v>221</v>
      </c>
      <c r="G284" s="103" t="s">
        <v>185</v>
      </c>
      <c r="H284" s="109" t="s">
        <v>1312</v>
      </c>
      <c r="I284" s="99"/>
      <c r="J284" s="107"/>
    </row>
    <row r="285" spans="2:10" ht="32.4">
      <c r="B285" s="160"/>
      <c r="C285" s="160"/>
      <c r="D285" s="160"/>
      <c r="E285" s="104" t="s">
        <v>1313</v>
      </c>
      <c r="F285" s="103" t="s">
        <v>224</v>
      </c>
      <c r="G285" s="103" t="s">
        <v>185</v>
      </c>
      <c r="H285" s="109" t="s">
        <v>1314</v>
      </c>
      <c r="I285" s="99"/>
      <c r="J285" s="107"/>
    </row>
    <row r="286" spans="2:10" ht="32.4">
      <c r="B286" s="160" t="s">
        <v>1315</v>
      </c>
      <c r="C286" s="160" t="s">
        <v>1316</v>
      </c>
      <c r="D286" s="160" t="s">
        <v>178</v>
      </c>
      <c r="E286" s="104" t="s">
        <v>1317</v>
      </c>
      <c r="F286" s="103" t="s">
        <v>229</v>
      </c>
      <c r="G286" s="103" t="s">
        <v>185</v>
      </c>
      <c r="H286" s="109" t="s">
        <v>1318</v>
      </c>
      <c r="I286" s="99"/>
      <c r="J286" s="107"/>
    </row>
    <row r="287" spans="2:10" ht="32.4">
      <c r="B287" s="160"/>
      <c r="C287" s="160"/>
      <c r="D287" s="160"/>
      <c r="E287" s="104" t="s">
        <v>1319</v>
      </c>
      <c r="F287" s="103" t="s">
        <v>232</v>
      </c>
      <c r="G287" s="103" t="s">
        <v>195</v>
      </c>
      <c r="H287" s="109" t="s">
        <v>1318</v>
      </c>
      <c r="I287" s="99"/>
      <c r="J287" s="107"/>
    </row>
    <row r="288" spans="2:10" ht="32.4">
      <c r="B288" s="160"/>
      <c r="C288" s="160"/>
      <c r="D288" s="160"/>
      <c r="E288" s="104" t="s">
        <v>1320</v>
      </c>
      <c r="F288" s="103" t="s">
        <v>234</v>
      </c>
      <c r="G288" s="103" t="s">
        <v>195</v>
      </c>
      <c r="H288" s="109" t="s">
        <v>1318</v>
      </c>
      <c r="I288" s="99"/>
      <c r="J288" s="107"/>
    </row>
    <row r="289" spans="2:10" ht="32.4">
      <c r="B289" s="160"/>
      <c r="C289" s="160"/>
      <c r="D289" s="160"/>
      <c r="E289" s="104" t="s">
        <v>1321</v>
      </c>
      <c r="F289" s="103" t="s">
        <v>236</v>
      </c>
      <c r="G289" s="103" t="s">
        <v>195</v>
      </c>
      <c r="H289" s="109" t="s">
        <v>1318</v>
      </c>
      <c r="I289" s="99"/>
      <c r="J289" s="107"/>
    </row>
    <row r="290" spans="2:10" ht="32.4">
      <c r="B290" s="160"/>
      <c r="C290" s="160"/>
      <c r="D290" s="160"/>
      <c r="E290" s="104" t="s">
        <v>1322</v>
      </c>
      <c r="F290" s="103" t="s">
        <v>238</v>
      </c>
      <c r="G290" s="103" t="s">
        <v>185</v>
      </c>
      <c r="H290" s="109" t="s">
        <v>1318</v>
      </c>
      <c r="I290" s="99"/>
      <c r="J290" s="107"/>
    </row>
    <row r="291" spans="2:10" ht="32.4">
      <c r="B291" s="160"/>
      <c r="C291" s="160"/>
      <c r="D291" s="160"/>
      <c r="E291" s="104" t="s">
        <v>1323</v>
      </c>
      <c r="F291" s="103" t="s">
        <v>191</v>
      </c>
      <c r="G291" s="103" t="s">
        <v>185</v>
      </c>
      <c r="H291" s="109" t="s">
        <v>1324</v>
      </c>
      <c r="I291" s="99"/>
      <c r="J291" s="107"/>
    </row>
    <row r="292" spans="2:10" ht="32.4">
      <c r="B292" s="160"/>
      <c r="C292" s="160"/>
      <c r="D292" s="160"/>
      <c r="E292" s="104" t="s">
        <v>1325</v>
      </c>
      <c r="F292" s="103" t="s">
        <v>194</v>
      </c>
      <c r="G292" s="103" t="s">
        <v>195</v>
      </c>
      <c r="H292" s="109" t="s">
        <v>1324</v>
      </c>
      <c r="I292" s="99"/>
      <c r="J292" s="107"/>
    </row>
    <row r="293" spans="2:10" ht="32.4">
      <c r="B293" s="160"/>
      <c r="C293" s="160"/>
      <c r="D293" s="160"/>
      <c r="E293" s="104" t="s">
        <v>1326</v>
      </c>
      <c r="F293" s="103" t="s">
        <v>198</v>
      </c>
      <c r="G293" s="103" t="s">
        <v>195</v>
      </c>
      <c r="H293" s="109" t="s">
        <v>1324</v>
      </c>
      <c r="I293" s="99"/>
      <c r="J293" s="107"/>
    </row>
    <row r="294" spans="2:10" ht="32.4">
      <c r="B294" s="160"/>
      <c r="C294" s="160"/>
      <c r="D294" s="160"/>
      <c r="E294" s="104" t="s">
        <v>1327</v>
      </c>
      <c r="F294" s="103" t="s">
        <v>201</v>
      </c>
      <c r="G294" s="103" t="s">
        <v>195</v>
      </c>
      <c r="H294" s="109" t="s">
        <v>1324</v>
      </c>
      <c r="I294" s="99"/>
      <c r="J294" s="107"/>
    </row>
    <row r="295" spans="2:10" ht="32.4">
      <c r="B295" s="160"/>
      <c r="C295" s="160"/>
      <c r="D295" s="160"/>
      <c r="E295" s="104" t="s">
        <v>1328</v>
      </c>
      <c r="F295" s="103" t="s">
        <v>204</v>
      </c>
      <c r="G295" s="103" t="s">
        <v>185</v>
      </c>
      <c r="H295" s="109" t="s">
        <v>1324</v>
      </c>
      <c r="I295" s="99"/>
      <c r="J295" s="107"/>
    </row>
    <row r="296" spans="2:10" ht="32.4">
      <c r="B296" s="160"/>
      <c r="C296" s="160"/>
      <c r="D296" s="160"/>
      <c r="E296" s="104" t="s">
        <v>1329</v>
      </c>
      <c r="F296" s="103" t="s">
        <v>246</v>
      </c>
      <c r="G296" s="103" t="s">
        <v>185</v>
      </c>
      <c r="H296" s="109" t="s">
        <v>1330</v>
      </c>
      <c r="I296" s="99"/>
      <c r="J296" s="107"/>
    </row>
    <row r="297" spans="2:10" ht="32.4">
      <c r="B297" s="160"/>
      <c r="C297" s="160"/>
      <c r="D297" s="160"/>
      <c r="E297" s="104" t="s">
        <v>1331</v>
      </c>
      <c r="F297" s="103" t="s">
        <v>249</v>
      </c>
      <c r="G297" s="103" t="s">
        <v>195</v>
      </c>
      <c r="H297" s="109" t="s">
        <v>1330</v>
      </c>
      <c r="I297" s="99"/>
      <c r="J297" s="107"/>
    </row>
    <row r="298" spans="2:10" ht="32.4">
      <c r="B298" s="160"/>
      <c r="C298" s="160"/>
      <c r="D298" s="160"/>
      <c r="E298" s="104" t="s">
        <v>1332</v>
      </c>
      <c r="F298" s="103" t="s">
        <v>251</v>
      </c>
      <c r="G298" s="103" t="s">
        <v>195</v>
      </c>
      <c r="H298" s="109" t="s">
        <v>1330</v>
      </c>
      <c r="I298" s="99"/>
      <c r="J298" s="107"/>
    </row>
    <row r="299" spans="2:10" ht="32.4">
      <c r="B299" s="160"/>
      <c r="C299" s="160"/>
      <c r="D299" s="160"/>
      <c r="E299" s="104" t="s">
        <v>1333</v>
      </c>
      <c r="F299" s="103" t="s">
        <v>253</v>
      </c>
      <c r="G299" s="103" t="s">
        <v>195</v>
      </c>
      <c r="H299" s="109" t="s">
        <v>1330</v>
      </c>
      <c r="I299" s="99"/>
      <c r="J299" s="107"/>
    </row>
    <row r="300" spans="2:10" ht="32.4">
      <c r="B300" s="160"/>
      <c r="C300" s="160"/>
      <c r="D300" s="160"/>
      <c r="E300" s="104" t="s">
        <v>1334</v>
      </c>
      <c r="F300" s="103" t="s">
        <v>255</v>
      </c>
      <c r="G300" s="103" t="s">
        <v>185</v>
      </c>
      <c r="H300" s="109" t="s">
        <v>1330</v>
      </c>
      <c r="I300" s="99"/>
      <c r="J300" s="107"/>
    </row>
    <row r="301" spans="2:10" ht="32.4">
      <c r="B301" s="160"/>
      <c r="C301" s="160"/>
      <c r="D301" s="160"/>
      <c r="E301" s="104" t="s">
        <v>1335</v>
      </c>
      <c r="F301" s="103" t="s">
        <v>257</v>
      </c>
      <c r="G301" s="103" t="s">
        <v>185</v>
      </c>
      <c r="H301" s="109" t="s">
        <v>1336</v>
      </c>
      <c r="I301" s="99"/>
      <c r="J301" s="107"/>
    </row>
    <row r="302" spans="2:10" ht="32.4">
      <c r="B302" s="160"/>
      <c r="C302" s="160"/>
      <c r="D302" s="160"/>
      <c r="E302" s="104" t="s">
        <v>1337</v>
      </c>
      <c r="F302" s="103" t="s">
        <v>260</v>
      </c>
      <c r="G302" s="103" t="s">
        <v>195</v>
      </c>
      <c r="H302" s="109" t="s">
        <v>1336</v>
      </c>
      <c r="I302" s="99"/>
      <c r="J302" s="107"/>
    </row>
    <row r="303" spans="2:10" ht="32.4">
      <c r="B303" s="160"/>
      <c r="C303" s="160"/>
      <c r="D303" s="160"/>
      <c r="E303" s="104" t="s">
        <v>1338</v>
      </c>
      <c r="F303" s="103" t="s">
        <v>262</v>
      </c>
      <c r="G303" s="103" t="s">
        <v>195</v>
      </c>
      <c r="H303" s="109" t="s">
        <v>1336</v>
      </c>
      <c r="I303" s="99"/>
      <c r="J303" s="107"/>
    </row>
    <row r="304" spans="2:10" ht="32.4">
      <c r="B304" s="160"/>
      <c r="C304" s="160"/>
      <c r="D304" s="160"/>
      <c r="E304" s="104" t="s">
        <v>1339</v>
      </c>
      <c r="F304" s="103" t="s">
        <v>264</v>
      </c>
      <c r="G304" s="103" t="s">
        <v>195</v>
      </c>
      <c r="H304" s="109" t="s">
        <v>1336</v>
      </c>
      <c r="I304" s="99"/>
      <c r="J304" s="107"/>
    </row>
    <row r="305" spans="2:10" ht="32.4">
      <c r="B305" s="160"/>
      <c r="C305" s="160"/>
      <c r="D305" s="160"/>
      <c r="E305" s="104" t="s">
        <v>1340</v>
      </c>
      <c r="F305" s="103" t="s">
        <v>266</v>
      </c>
      <c r="G305" s="103" t="s">
        <v>185</v>
      </c>
      <c r="H305" s="109" t="s">
        <v>1336</v>
      </c>
      <c r="I305" s="99"/>
      <c r="J305" s="107"/>
    </row>
    <row r="306" spans="2:10">
      <c r="B306" s="160" t="s">
        <v>1341</v>
      </c>
      <c r="C306" s="160" t="s">
        <v>1342</v>
      </c>
      <c r="D306" s="160" t="s">
        <v>178</v>
      </c>
      <c r="E306" s="104" t="s">
        <v>1343</v>
      </c>
      <c r="F306" s="103" t="s">
        <v>797</v>
      </c>
      <c r="G306" s="103" t="s">
        <v>181</v>
      </c>
      <c r="H306" s="109" t="s">
        <v>199</v>
      </c>
      <c r="I306" s="99"/>
      <c r="J306" s="107"/>
    </row>
    <row r="307" spans="2:10">
      <c r="B307" s="160"/>
      <c r="C307" s="160"/>
      <c r="D307" s="160"/>
      <c r="E307" s="104" t="s">
        <v>1344</v>
      </c>
      <c r="F307" s="103" t="s">
        <v>246</v>
      </c>
      <c r="G307" s="103" t="s">
        <v>185</v>
      </c>
      <c r="H307" s="109" t="s">
        <v>199</v>
      </c>
      <c r="I307" s="99"/>
      <c r="J307" s="107"/>
    </row>
    <row r="308" spans="2:10">
      <c r="B308" s="160"/>
      <c r="C308" s="160"/>
      <c r="D308" s="160"/>
      <c r="E308" s="104" t="s">
        <v>1345</v>
      </c>
      <c r="F308" s="103" t="s">
        <v>249</v>
      </c>
      <c r="G308" s="103" t="s">
        <v>195</v>
      </c>
      <c r="H308" s="109" t="s">
        <v>199</v>
      </c>
      <c r="I308" s="99"/>
      <c r="J308" s="107"/>
    </row>
    <row r="309" spans="2:10">
      <c r="B309" s="160"/>
      <c r="C309" s="160"/>
      <c r="D309" s="160"/>
      <c r="E309" s="104" t="s">
        <v>1346</v>
      </c>
      <c r="F309" s="103" t="s">
        <v>251</v>
      </c>
      <c r="G309" s="103" t="s">
        <v>195</v>
      </c>
      <c r="H309" s="109" t="s">
        <v>199</v>
      </c>
      <c r="I309" s="99"/>
      <c r="J309" s="107"/>
    </row>
    <row r="310" spans="2:10">
      <c r="B310" s="160"/>
      <c r="C310" s="160"/>
      <c r="D310" s="160"/>
      <c r="E310" s="104" t="s">
        <v>1347</v>
      </c>
      <c r="F310" s="103" t="s">
        <v>253</v>
      </c>
      <c r="G310" s="103" t="s">
        <v>195</v>
      </c>
      <c r="H310" s="109" t="s">
        <v>199</v>
      </c>
      <c r="I310" s="99"/>
      <c r="J310" s="107"/>
    </row>
    <row r="311" spans="2:10">
      <c r="B311" s="160"/>
      <c r="C311" s="160"/>
      <c r="D311" s="160"/>
      <c r="E311" s="104" t="s">
        <v>1348</v>
      </c>
      <c r="F311" s="103" t="s">
        <v>255</v>
      </c>
      <c r="G311" s="103" t="s">
        <v>185</v>
      </c>
      <c r="H311" s="109" t="s">
        <v>199</v>
      </c>
      <c r="I311" s="99"/>
      <c r="J311" s="107"/>
    </row>
    <row r="312" spans="2:10">
      <c r="B312" s="160"/>
      <c r="C312" s="160"/>
      <c r="D312" s="160"/>
      <c r="E312" s="104" t="s">
        <v>1349</v>
      </c>
      <c r="F312" s="103" t="s">
        <v>257</v>
      </c>
      <c r="G312" s="103" t="s">
        <v>185</v>
      </c>
      <c r="H312" s="109" t="s">
        <v>199</v>
      </c>
      <c r="I312" s="99"/>
      <c r="J312" s="107"/>
    </row>
    <row r="313" spans="2:10">
      <c r="B313" s="160"/>
      <c r="C313" s="160"/>
      <c r="D313" s="160"/>
      <c r="E313" s="104" t="s">
        <v>1350</v>
      </c>
      <c r="F313" s="103" t="s">
        <v>260</v>
      </c>
      <c r="G313" s="103" t="s">
        <v>195</v>
      </c>
      <c r="H313" s="109" t="s">
        <v>199</v>
      </c>
      <c r="I313" s="99"/>
      <c r="J313" s="107"/>
    </row>
    <row r="314" spans="2:10">
      <c r="B314" s="160"/>
      <c r="C314" s="160"/>
      <c r="D314" s="160"/>
      <c r="E314" s="104" t="s">
        <v>1351</v>
      </c>
      <c r="F314" s="103" t="s">
        <v>262</v>
      </c>
      <c r="G314" s="103" t="s">
        <v>195</v>
      </c>
      <c r="H314" s="109" t="s">
        <v>199</v>
      </c>
      <c r="I314" s="99"/>
      <c r="J314" s="107"/>
    </row>
    <row r="315" spans="2:10">
      <c r="B315" s="160"/>
      <c r="C315" s="160"/>
      <c r="D315" s="160"/>
      <c r="E315" s="104" t="s">
        <v>1352</v>
      </c>
      <c r="F315" s="103" t="s">
        <v>264</v>
      </c>
      <c r="G315" s="103" t="s">
        <v>195</v>
      </c>
      <c r="H315" s="109" t="s">
        <v>199</v>
      </c>
      <c r="I315" s="99"/>
      <c r="J315" s="107"/>
    </row>
    <row r="316" spans="2:10">
      <c r="B316" s="160"/>
      <c r="C316" s="160"/>
      <c r="D316" s="160"/>
      <c r="E316" s="104" t="s">
        <v>1353</v>
      </c>
      <c r="F316" s="103" t="s">
        <v>266</v>
      </c>
      <c r="G316" s="103" t="s">
        <v>185</v>
      </c>
      <c r="H316" s="109" t="s">
        <v>199</v>
      </c>
      <c r="I316" s="99"/>
      <c r="J316" s="107"/>
    </row>
    <row r="317" spans="2:10">
      <c r="B317" s="160" t="s">
        <v>1354</v>
      </c>
      <c r="C317" s="160" t="s">
        <v>1355</v>
      </c>
      <c r="D317" s="160" t="s">
        <v>178</v>
      </c>
      <c r="E317" s="104" t="s">
        <v>1356</v>
      </c>
      <c r="F317" s="103" t="s">
        <v>355</v>
      </c>
      <c r="G317" s="103" t="s">
        <v>274</v>
      </c>
      <c r="H317" s="109" t="s">
        <v>1357</v>
      </c>
      <c r="I317" s="99"/>
      <c r="J317" s="107"/>
    </row>
    <row r="318" spans="2:10">
      <c r="B318" s="160"/>
      <c r="C318" s="160"/>
      <c r="D318" s="160"/>
      <c r="E318" s="104" t="s">
        <v>1358</v>
      </c>
      <c r="F318" s="103" t="s">
        <v>358</v>
      </c>
      <c r="G318" s="103" t="s">
        <v>274</v>
      </c>
      <c r="H318" s="109" t="s">
        <v>1359</v>
      </c>
      <c r="I318" s="99"/>
      <c r="J318" s="107"/>
    </row>
    <row r="319" spans="2:10">
      <c r="B319" s="160"/>
      <c r="C319" s="160"/>
      <c r="D319" s="160"/>
      <c r="E319" s="104" t="s">
        <v>1360</v>
      </c>
      <c r="F319" s="103" t="s">
        <v>361</v>
      </c>
      <c r="G319" s="103" t="s">
        <v>274</v>
      </c>
      <c r="H319" s="113" t="s">
        <v>1361</v>
      </c>
      <c r="I319" s="99"/>
      <c r="J319" s="107"/>
    </row>
    <row r="320" spans="2:10">
      <c r="B320" s="160"/>
      <c r="C320" s="160"/>
      <c r="D320" s="160"/>
      <c r="E320" s="104" t="s">
        <v>1362</v>
      </c>
      <c r="F320" s="103" t="s">
        <v>287</v>
      </c>
      <c r="G320" s="103" t="s">
        <v>274</v>
      </c>
      <c r="H320" s="113" t="s">
        <v>1363</v>
      </c>
      <c r="I320" s="99"/>
      <c r="J320" s="107"/>
    </row>
    <row r="321" spans="2:10">
      <c r="B321" s="160" t="s">
        <v>1364</v>
      </c>
      <c r="C321" s="160" t="s">
        <v>1365</v>
      </c>
      <c r="D321" s="160" t="s">
        <v>178</v>
      </c>
      <c r="E321" s="104" t="s">
        <v>1366</v>
      </c>
      <c r="F321" s="103" t="s">
        <v>355</v>
      </c>
      <c r="G321" s="103" t="s">
        <v>274</v>
      </c>
      <c r="H321" s="113" t="s">
        <v>1367</v>
      </c>
      <c r="I321" s="99"/>
      <c r="J321" s="107"/>
    </row>
    <row r="322" spans="2:10">
      <c r="B322" s="160"/>
      <c r="C322" s="160"/>
      <c r="D322" s="160"/>
      <c r="E322" s="104" t="s">
        <v>1368</v>
      </c>
      <c r="F322" s="103" t="s">
        <v>358</v>
      </c>
      <c r="G322" s="103" t="s">
        <v>274</v>
      </c>
      <c r="H322" s="113" t="s">
        <v>1369</v>
      </c>
      <c r="I322" s="99"/>
      <c r="J322" s="107"/>
    </row>
    <row r="323" spans="2:10">
      <c r="B323" s="160"/>
      <c r="C323" s="160"/>
      <c r="D323" s="160"/>
      <c r="E323" s="104" t="s">
        <v>1370</v>
      </c>
      <c r="F323" s="103" t="s">
        <v>361</v>
      </c>
      <c r="G323" s="103" t="s">
        <v>274</v>
      </c>
      <c r="H323" s="113" t="s">
        <v>1371</v>
      </c>
      <c r="I323" s="99"/>
      <c r="J323" s="107"/>
    </row>
    <row r="324" spans="2:10">
      <c r="B324" s="160"/>
      <c r="C324" s="160"/>
      <c r="D324" s="160"/>
      <c r="E324" s="104" t="s">
        <v>1372</v>
      </c>
      <c r="F324" s="103" t="s">
        <v>287</v>
      </c>
      <c r="G324" s="103" t="s">
        <v>274</v>
      </c>
      <c r="H324" s="113" t="s">
        <v>1373</v>
      </c>
      <c r="I324" s="99"/>
      <c r="J324" s="107"/>
    </row>
    <row r="325" spans="2:10">
      <c r="B325" s="160" t="s">
        <v>1374</v>
      </c>
      <c r="C325" s="160" t="s">
        <v>1375</v>
      </c>
      <c r="D325" s="160" t="s">
        <v>178</v>
      </c>
      <c r="E325" s="104" t="s">
        <v>1376</v>
      </c>
      <c r="F325" s="103" t="s">
        <v>355</v>
      </c>
      <c r="G325" s="103" t="s">
        <v>274</v>
      </c>
      <c r="H325" s="113" t="s">
        <v>1377</v>
      </c>
      <c r="I325" s="99"/>
      <c r="J325" s="107"/>
    </row>
    <row r="326" spans="2:10">
      <c r="B326" s="160"/>
      <c r="C326" s="160"/>
      <c r="D326" s="160"/>
      <c r="E326" s="104" t="s">
        <v>1378</v>
      </c>
      <c r="F326" s="103" t="s">
        <v>358</v>
      </c>
      <c r="G326" s="103" t="s">
        <v>274</v>
      </c>
      <c r="H326" s="113" t="s">
        <v>1379</v>
      </c>
      <c r="I326" s="99"/>
      <c r="J326" s="107"/>
    </row>
    <row r="327" spans="2:10">
      <c r="B327" s="160"/>
      <c r="C327" s="160"/>
      <c r="D327" s="160"/>
      <c r="E327" s="104" t="s">
        <v>1380</v>
      </c>
      <c r="F327" s="103" t="s">
        <v>361</v>
      </c>
      <c r="G327" s="103" t="s">
        <v>274</v>
      </c>
      <c r="H327" s="113" t="s">
        <v>1381</v>
      </c>
      <c r="I327" s="99"/>
      <c r="J327" s="107"/>
    </row>
    <row r="328" spans="2:10">
      <c r="B328" s="160"/>
      <c r="C328" s="160"/>
      <c r="D328" s="160"/>
      <c r="E328" s="104" t="s">
        <v>1382</v>
      </c>
      <c r="F328" s="103" t="s">
        <v>287</v>
      </c>
      <c r="G328" s="103" t="s">
        <v>274</v>
      </c>
      <c r="H328" s="113" t="s">
        <v>1383</v>
      </c>
      <c r="I328" s="99"/>
      <c r="J328" s="107"/>
    </row>
    <row r="329" spans="2:10">
      <c r="B329" s="160" t="s">
        <v>1384</v>
      </c>
      <c r="C329" s="160" t="s">
        <v>1385</v>
      </c>
      <c r="D329" s="160" t="s">
        <v>178</v>
      </c>
      <c r="E329" s="104" t="s">
        <v>1386</v>
      </c>
      <c r="F329" s="103" t="s">
        <v>355</v>
      </c>
      <c r="G329" s="103" t="s">
        <v>274</v>
      </c>
      <c r="H329" s="113" t="s">
        <v>1387</v>
      </c>
      <c r="I329" s="99"/>
      <c r="J329" s="107"/>
    </row>
    <row r="330" spans="2:10">
      <c r="B330" s="160"/>
      <c r="C330" s="160"/>
      <c r="D330" s="160"/>
      <c r="E330" s="104" t="s">
        <v>1388</v>
      </c>
      <c r="F330" s="103" t="s">
        <v>358</v>
      </c>
      <c r="G330" s="103" t="s">
        <v>274</v>
      </c>
      <c r="H330" s="113" t="s">
        <v>1389</v>
      </c>
      <c r="I330" s="99"/>
      <c r="J330" s="107"/>
    </row>
    <row r="331" spans="2:10">
      <c r="B331" s="160"/>
      <c r="C331" s="160"/>
      <c r="D331" s="160"/>
      <c r="E331" s="104" t="s">
        <v>1390</v>
      </c>
      <c r="F331" s="103" t="s">
        <v>361</v>
      </c>
      <c r="G331" s="103" t="s">
        <v>274</v>
      </c>
      <c r="H331" s="113" t="s">
        <v>1391</v>
      </c>
      <c r="I331" s="99"/>
      <c r="J331" s="107"/>
    </row>
    <row r="332" spans="2:10">
      <c r="B332" s="160"/>
      <c r="C332" s="160"/>
      <c r="D332" s="160"/>
      <c r="E332" s="104" t="s">
        <v>1392</v>
      </c>
      <c r="F332" s="103" t="s">
        <v>287</v>
      </c>
      <c r="G332" s="103" t="s">
        <v>274</v>
      </c>
      <c r="H332" s="113" t="s">
        <v>1393</v>
      </c>
      <c r="I332" s="99"/>
      <c r="J332" s="107"/>
    </row>
    <row r="333" spans="2:10">
      <c r="B333" s="160" t="s">
        <v>1394</v>
      </c>
      <c r="C333" s="160" t="s">
        <v>1395</v>
      </c>
      <c r="D333" s="160" t="s">
        <v>178</v>
      </c>
      <c r="E333" s="104" t="s">
        <v>1396</v>
      </c>
      <c r="F333" s="103" t="s">
        <v>355</v>
      </c>
      <c r="G333" s="103" t="s">
        <v>274</v>
      </c>
      <c r="H333" s="113" t="s">
        <v>1397</v>
      </c>
      <c r="I333" s="99"/>
      <c r="J333" s="107"/>
    </row>
    <row r="334" spans="2:10">
      <c r="B334" s="160"/>
      <c r="C334" s="160"/>
      <c r="D334" s="160"/>
      <c r="E334" s="104" t="s">
        <v>1398</v>
      </c>
      <c r="F334" s="103" t="s">
        <v>358</v>
      </c>
      <c r="G334" s="103" t="s">
        <v>274</v>
      </c>
      <c r="H334" s="113" t="s">
        <v>1399</v>
      </c>
      <c r="I334" s="99"/>
      <c r="J334" s="107"/>
    </row>
    <row r="335" spans="2:10">
      <c r="B335" s="160"/>
      <c r="C335" s="160"/>
      <c r="D335" s="160"/>
      <c r="E335" s="104" t="s">
        <v>1400</v>
      </c>
      <c r="F335" s="103" t="s">
        <v>361</v>
      </c>
      <c r="G335" s="103" t="s">
        <v>274</v>
      </c>
      <c r="H335" s="113" t="s">
        <v>1401</v>
      </c>
      <c r="I335" s="99"/>
      <c r="J335" s="107"/>
    </row>
    <row r="336" spans="2:10">
      <c r="B336" s="160"/>
      <c r="C336" s="160"/>
      <c r="D336" s="160"/>
      <c r="E336" s="104" t="s">
        <v>1402</v>
      </c>
      <c r="F336" s="103" t="s">
        <v>287</v>
      </c>
      <c r="G336" s="103" t="s">
        <v>274</v>
      </c>
      <c r="H336" s="113" t="s">
        <v>1403</v>
      </c>
      <c r="I336" s="99"/>
      <c r="J336" s="107"/>
    </row>
    <row r="337" spans="2:10">
      <c r="B337" s="160" t="s">
        <v>1404</v>
      </c>
      <c r="C337" s="160" t="s">
        <v>1405</v>
      </c>
      <c r="D337" s="160" t="s">
        <v>178</v>
      </c>
      <c r="E337" s="104" t="s">
        <v>1406</v>
      </c>
      <c r="F337" s="103" t="s">
        <v>355</v>
      </c>
      <c r="G337" s="103" t="s">
        <v>274</v>
      </c>
      <c r="H337" s="113" t="s">
        <v>1407</v>
      </c>
      <c r="I337" s="99"/>
      <c r="J337" s="107"/>
    </row>
    <row r="338" spans="2:10">
      <c r="B338" s="160"/>
      <c r="C338" s="160"/>
      <c r="D338" s="160"/>
      <c r="E338" s="104" t="s">
        <v>1408</v>
      </c>
      <c r="F338" s="103" t="s">
        <v>358</v>
      </c>
      <c r="G338" s="103" t="s">
        <v>274</v>
      </c>
      <c r="H338" s="113" t="s">
        <v>1409</v>
      </c>
      <c r="I338" s="99"/>
      <c r="J338" s="107"/>
    </row>
    <row r="339" spans="2:10">
      <c r="B339" s="160"/>
      <c r="C339" s="160"/>
      <c r="D339" s="160"/>
      <c r="E339" s="104" t="s">
        <v>1410</v>
      </c>
      <c r="F339" s="103" t="s">
        <v>361</v>
      </c>
      <c r="G339" s="103" t="s">
        <v>274</v>
      </c>
      <c r="H339" s="113" t="s">
        <v>1411</v>
      </c>
      <c r="I339" s="99"/>
      <c r="J339" s="107"/>
    </row>
    <row r="340" spans="2:10">
      <c r="B340" s="160"/>
      <c r="C340" s="160"/>
      <c r="D340" s="160"/>
      <c r="E340" s="104" t="s">
        <v>1412</v>
      </c>
      <c r="F340" s="103" t="s">
        <v>287</v>
      </c>
      <c r="G340" s="103" t="s">
        <v>274</v>
      </c>
      <c r="H340" s="113" t="s">
        <v>1413</v>
      </c>
      <c r="I340" s="99"/>
      <c r="J340" s="107"/>
    </row>
    <row r="341" spans="2:10">
      <c r="B341" s="160" t="s">
        <v>1414</v>
      </c>
      <c r="C341" s="160" t="s">
        <v>1415</v>
      </c>
      <c r="D341" s="160" t="s">
        <v>178</v>
      </c>
      <c r="E341" s="104" t="s">
        <v>1416</v>
      </c>
      <c r="F341" s="103" t="s">
        <v>355</v>
      </c>
      <c r="G341" s="103" t="s">
        <v>274</v>
      </c>
      <c r="H341" s="113" t="s">
        <v>1417</v>
      </c>
      <c r="I341" s="99"/>
      <c r="J341" s="107"/>
    </row>
    <row r="342" spans="2:10">
      <c r="B342" s="160"/>
      <c r="C342" s="160"/>
      <c r="D342" s="160"/>
      <c r="E342" s="104" t="s">
        <v>1418</v>
      </c>
      <c r="F342" s="103" t="s">
        <v>358</v>
      </c>
      <c r="G342" s="103" t="s">
        <v>274</v>
      </c>
      <c r="H342" s="113" t="s">
        <v>1419</v>
      </c>
      <c r="I342" s="99"/>
      <c r="J342" s="107"/>
    </row>
    <row r="343" spans="2:10">
      <c r="B343" s="160"/>
      <c r="C343" s="160"/>
      <c r="D343" s="160"/>
      <c r="E343" s="104" t="s">
        <v>1420</v>
      </c>
      <c r="F343" s="103" t="s">
        <v>361</v>
      </c>
      <c r="G343" s="103" t="s">
        <v>274</v>
      </c>
      <c r="H343" s="113" t="s">
        <v>1421</v>
      </c>
      <c r="I343" s="99"/>
      <c r="J343" s="107"/>
    </row>
    <row r="344" spans="2:10">
      <c r="B344" s="160"/>
      <c r="C344" s="160"/>
      <c r="D344" s="160"/>
      <c r="E344" s="104" t="s">
        <v>1422</v>
      </c>
      <c r="F344" s="103" t="s">
        <v>287</v>
      </c>
      <c r="G344" s="103" t="s">
        <v>274</v>
      </c>
      <c r="H344" s="113" t="s">
        <v>1423</v>
      </c>
      <c r="I344" s="99"/>
      <c r="J344" s="107"/>
    </row>
    <row r="345" spans="2:10">
      <c r="B345" s="160" t="s">
        <v>1424</v>
      </c>
      <c r="C345" s="160" t="s">
        <v>1425</v>
      </c>
      <c r="D345" s="160" t="s">
        <v>178</v>
      </c>
      <c r="E345" s="104" t="s">
        <v>1426</v>
      </c>
      <c r="F345" s="103" t="s">
        <v>355</v>
      </c>
      <c r="G345" s="103" t="s">
        <v>274</v>
      </c>
      <c r="H345" s="113" t="s">
        <v>1427</v>
      </c>
      <c r="I345" s="99"/>
      <c r="J345" s="107"/>
    </row>
    <row r="346" spans="2:10">
      <c r="B346" s="160"/>
      <c r="C346" s="160"/>
      <c r="D346" s="160"/>
      <c r="E346" s="104" t="s">
        <v>1428</v>
      </c>
      <c r="F346" s="103" t="s">
        <v>358</v>
      </c>
      <c r="G346" s="103" t="s">
        <v>274</v>
      </c>
      <c r="H346" s="113" t="s">
        <v>1429</v>
      </c>
      <c r="I346" s="99"/>
      <c r="J346" s="107"/>
    </row>
    <row r="347" spans="2:10">
      <c r="B347" s="160"/>
      <c r="C347" s="160"/>
      <c r="D347" s="160"/>
      <c r="E347" s="104" t="s">
        <v>1430</v>
      </c>
      <c r="F347" s="103" t="s">
        <v>361</v>
      </c>
      <c r="G347" s="103" t="s">
        <v>274</v>
      </c>
      <c r="H347" s="113" t="s">
        <v>1431</v>
      </c>
      <c r="I347" s="99"/>
      <c r="J347" s="107"/>
    </row>
    <row r="348" spans="2:10">
      <c r="B348" s="160"/>
      <c r="C348" s="160"/>
      <c r="D348" s="160"/>
      <c r="E348" s="104" t="s">
        <v>1432</v>
      </c>
      <c r="F348" s="103" t="s">
        <v>287</v>
      </c>
      <c r="G348" s="103" t="s">
        <v>274</v>
      </c>
      <c r="H348" s="113" t="s">
        <v>1433</v>
      </c>
      <c r="I348" s="99"/>
      <c r="J348" s="107"/>
    </row>
    <row r="349" spans="2:10" ht="178.2">
      <c r="B349" s="160" t="s">
        <v>1434</v>
      </c>
      <c r="C349" s="160" t="s">
        <v>1435</v>
      </c>
      <c r="D349" s="160" t="s">
        <v>178</v>
      </c>
      <c r="E349" s="104" t="s">
        <v>1436</v>
      </c>
      <c r="F349" s="103" t="s">
        <v>180</v>
      </c>
      <c r="G349" s="103" t="s">
        <v>1215</v>
      </c>
      <c r="H349" s="105" t="s">
        <v>1437</v>
      </c>
      <c r="I349" s="99"/>
      <c r="J349" s="107"/>
    </row>
    <row r="350" spans="2:10" ht="178.2">
      <c r="B350" s="160"/>
      <c r="C350" s="160"/>
      <c r="D350" s="160"/>
      <c r="E350" s="104" t="s">
        <v>1438</v>
      </c>
      <c r="F350" s="103" t="s">
        <v>797</v>
      </c>
      <c r="G350" s="103" t="s">
        <v>1439</v>
      </c>
      <c r="H350" s="105" t="s">
        <v>1440</v>
      </c>
      <c r="I350" s="99"/>
      <c r="J350" s="107"/>
    </row>
    <row r="351" spans="2:10" ht="178.2">
      <c r="B351" s="160"/>
      <c r="C351" s="160"/>
      <c r="D351" s="160"/>
      <c r="E351" s="104" t="s">
        <v>1441</v>
      </c>
      <c r="F351" s="103" t="s">
        <v>491</v>
      </c>
      <c r="G351" s="103" t="s">
        <v>1442</v>
      </c>
      <c r="H351" s="105" t="s">
        <v>1443</v>
      </c>
      <c r="I351" s="99"/>
      <c r="J351" s="107"/>
    </row>
    <row r="352" spans="2:10" ht="178.2">
      <c r="B352" s="160"/>
      <c r="C352" s="160"/>
      <c r="D352" s="160"/>
      <c r="E352" s="104" t="s">
        <v>1444</v>
      </c>
      <c r="F352" s="103" t="s">
        <v>494</v>
      </c>
      <c r="G352" s="103" t="s">
        <v>868</v>
      </c>
      <c r="H352" s="105" t="s">
        <v>1445</v>
      </c>
      <c r="I352" s="99"/>
      <c r="J352" s="107"/>
    </row>
    <row r="353" spans="2:10" ht="81">
      <c r="B353" s="160" t="s">
        <v>1446</v>
      </c>
      <c r="C353" s="160" t="s">
        <v>1447</v>
      </c>
      <c r="D353" s="160" t="s">
        <v>178</v>
      </c>
      <c r="E353" s="104" t="s">
        <v>1448</v>
      </c>
      <c r="F353" s="103" t="s">
        <v>180</v>
      </c>
      <c r="G353" s="103" t="s">
        <v>1151</v>
      </c>
      <c r="H353" s="105" t="s">
        <v>1449</v>
      </c>
      <c r="I353" s="99"/>
      <c r="J353" s="107"/>
    </row>
    <row r="354" spans="2:10" ht="81">
      <c r="B354" s="160"/>
      <c r="C354" s="160"/>
      <c r="D354" s="160"/>
      <c r="E354" s="104" t="s">
        <v>1450</v>
      </c>
      <c r="F354" s="103" t="s">
        <v>797</v>
      </c>
      <c r="G354" s="103" t="s">
        <v>1210</v>
      </c>
      <c r="H354" s="105" t="s">
        <v>1451</v>
      </c>
      <c r="I354" s="99"/>
      <c r="J354" s="107"/>
    </row>
    <row r="355" spans="2:10" ht="81">
      <c r="B355" s="160"/>
      <c r="C355" s="160"/>
      <c r="D355" s="160"/>
      <c r="E355" s="104" t="s">
        <v>1452</v>
      </c>
      <c r="F355" s="103" t="s">
        <v>491</v>
      </c>
      <c r="G355" s="103" t="s">
        <v>1453</v>
      </c>
      <c r="H355" s="105" t="s">
        <v>1454</v>
      </c>
      <c r="I355" s="99"/>
      <c r="J355" s="107"/>
    </row>
    <row r="356" spans="2:10" ht="81">
      <c r="B356" s="160"/>
      <c r="C356" s="160"/>
      <c r="D356" s="160"/>
      <c r="E356" s="104" t="s">
        <v>1455</v>
      </c>
      <c r="F356" s="103" t="s">
        <v>494</v>
      </c>
      <c r="G356" s="103" t="s">
        <v>1456</v>
      </c>
      <c r="H356" s="105" t="s">
        <v>1457</v>
      </c>
      <c r="I356" s="99"/>
      <c r="J356" s="107"/>
    </row>
    <row r="357" spans="2:10" ht="81">
      <c r="B357" s="160" t="s">
        <v>1458</v>
      </c>
      <c r="C357" s="160" t="s">
        <v>1459</v>
      </c>
      <c r="D357" s="160" t="s">
        <v>178</v>
      </c>
      <c r="E357" s="104" t="s">
        <v>1460</v>
      </c>
      <c r="F357" s="103" t="s">
        <v>491</v>
      </c>
      <c r="G357" s="103" t="s">
        <v>1299</v>
      </c>
      <c r="H357" s="105" t="s">
        <v>1461</v>
      </c>
      <c r="I357" s="99"/>
      <c r="J357" s="107"/>
    </row>
    <row r="358" spans="2:10" ht="81">
      <c r="B358" s="160"/>
      <c r="C358" s="160"/>
      <c r="D358" s="160"/>
      <c r="E358" s="104" t="s">
        <v>1462</v>
      </c>
      <c r="F358" s="103" t="s">
        <v>494</v>
      </c>
      <c r="G358" s="103" t="s">
        <v>1463</v>
      </c>
      <c r="H358" s="105" t="s">
        <v>1464</v>
      </c>
      <c r="I358" s="99"/>
      <c r="J358" s="107"/>
    </row>
    <row r="359" spans="2:10" ht="178.2">
      <c r="B359" s="160" t="s">
        <v>1465</v>
      </c>
      <c r="C359" s="160" t="s">
        <v>1466</v>
      </c>
      <c r="D359" s="160" t="s">
        <v>178</v>
      </c>
      <c r="E359" s="104" t="s">
        <v>1467</v>
      </c>
      <c r="F359" s="103" t="s">
        <v>180</v>
      </c>
      <c r="G359" s="103" t="s">
        <v>1215</v>
      </c>
      <c r="H359" s="105" t="s">
        <v>1468</v>
      </c>
      <c r="I359" s="99"/>
      <c r="J359" s="107"/>
    </row>
    <row r="360" spans="2:10" ht="178.2">
      <c r="B360" s="160"/>
      <c r="C360" s="160"/>
      <c r="D360" s="160"/>
      <c r="E360" s="104" t="s">
        <v>1469</v>
      </c>
      <c r="F360" s="103" t="s">
        <v>797</v>
      </c>
      <c r="G360" s="103" t="s">
        <v>1439</v>
      </c>
      <c r="H360" s="105" t="s">
        <v>1470</v>
      </c>
      <c r="I360" s="99"/>
      <c r="J360" s="107"/>
    </row>
    <row r="361" spans="2:10" ht="178.2">
      <c r="B361" s="160"/>
      <c r="C361" s="160"/>
      <c r="D361" s="160"/>
      <c r="E361" s="104" t="s">
        <v>1471</v>
      </c>
      <c r="F361" s="103" t="s">
        <v>491</v>
      </c>
      <c r="G361" s="103" t="s">
        <v>1442</v>
      </c>
      <c r="H361" s="105" t="s">
        <v>1472</v>
      </c>
      <c r="I361" s="99"/>
      <c r="J361" s="107"/>
    </row>
    <row r="362" spans="2:10" ht="178.2">
      <c r="B362" s="160"/>
      <c r="C362" s="160"/>
      <c r="D362" s="160"/>
      <c r="E362" s="104" t="s">
        <v>1473</v>
      </c>
      <c r="F362" s="103" t="s">
        <v>494</v>
      </c>
      <c r="G362" s="103" t="s">
        <v>868</v>
      </c>
      <c r="H362" s="105" t="s">
        <v>1474</v>
      </c>
      <c r="I362" s="99"/>
      <c r="J362" s="107"/>
    </row>
    <row r="363" spans="2:10" ht="81">
      <c r="B363" s="160" t="s">
        <v>1475</v>
      </c>
      <c r="C363" s="160" t="s">
        <v>1476</v>
      </c>
      <c r="D363" s="160" t="s">
        <v>178</v>
      </c>
      <c r="E363" s="104" t="s">
        <v>1477</v>
      </c>
      <c r="F363" s="103" t="s">
        <v>180</v>
      </c>
      <c r="G363" s="103" t="s">
        <v>1151</v>
      </c>
      <c r="H363" s="105" t="s">
        <v>1478</v>
      </c>
      <c r="I363" s="99"/>
      <c r="J363" s="107"/>
    </row>
    <row r="364" spans="2:10" ht="97.2">
      <c r="B364" s="160"/>
      <c r="C364" s="160"/>
      <c r="D364" s="160"/>
      <c r="E364" s="104" t="s">
        <v>1479</v>
      </c>
      <c r="F364" s="103" t="s">
        <v>797</v>
      </c>
      <c r="G364" s="103" t="s">
        <v>1210</v>
      </c>
      <c r="H364" s="114" t="s">
        <v>1480</v>
      </c>
      <c r="I364" s="99"/>
      <c r="J364" s="107"/>
    </row>
    <row r="365" spans="2:10" ht="97.2">
      <c r="B365" s="160"/>
      <c r="C365" s="160"/>
      <c r="D365" s="160"/>
      <c r="E365" s="104" t="s">
        <v>1481</v>
      </c>
      <c r="F365" s="103" t="s">
        <v>491</v>
      </c>
      <c r="G365" s="103" t="s">
        <v>1453</v>
      </c>
      <c r="H365" s="114" t="s">
        <v>1482</v>
      </c>
      <c r="I365" s="99"/>
      <c r="J365" s="107"/>
    </row>
    <row r="366" spans="2:10" ht="97.2">
      <c r="B366" s="160"/>
      <c r="C366" s="160"/>
      <c r="D366" s="160"/>
      <c r="E366" s="104" t="s">
        <v>1483</v>
      </c>
      <c r="F366" s="103" t="s">
        <v>494</v>
      </c>
      <c r="G366" s="103" t="s">
        <v>1456</v>
      </c>
      <c r="H366" s="114" t="s">
        <v>1484</v>
      </c>
      <c r="I366" s="99"/>
      <c r="J366" s="107"/>
    </row>
    <row r="367" spans="2:10" ht="97.2">
      <c r="B367" s="160" t="s">
        <v>1485</v>
      </c>
      <c r="C367" s="160" t="s">
        <v>1486</v>
      </c>
      <c r="D367" s="160" t="s">
        <v>178</v>
      </c>
      <c r="E367" s="104" t="s">
        <v>1487</v>
      </c>
      <c r="F367" s="103" t="s">
        <v>491</v>
      </c>
      <c r="G367" s="103" t="s">
        <v>1299</v>
      </c>
      <c r="H367" s="114" t="s">
        <v>1488</v>
      </c>
      <c r="I367" s="99"/>
      <c r="J367" s="107"/>
    </row>
    <row r="368" spans="2:10" ht="97.2">
      <c r="B368" s="160"/>
      <c r="C368" s="160"/>
      <c r="D368" s="160"/>
      <c r="E368" s="104" t="s">
        <v>1489</v>
      </c>
      <c r="F368" s="103" t="s">
        <v>494</v>
      </c>
      <c r="G368" s="103" t="s">
        <v>1463</v>
      </c>
      <c r="H368" s="114" t="s">
        <v>1490</v>
      </c>
      <c r="I368" s="99"/>
      <c r="J368" s="107"/>
    </row>
    <row r="369" spans="2:10" ht="178.2">
      <c r="B369" s="160" t="s">
        <v>1491</v>
      </c>
      <c r="C369" s="160" t="s">
        <v>1492</v>
      </c>
      <c r="D369" s="160" t="s">
        <v>178</v>
      </c>
      <c r="E369" s="104" t="s">
        <v>1493</v>
      </c>
      <c r="F369" s="103" t="s">
        <v>180</v>
      </c>
      <c r="G369" s="103" t="s">
        <v>1215</v>
      </c>
      <c r="H369" s="114" t="s">
        <v>1494</v>
      </c>
      <c r="I369" s="99"/>
      <c r="J369" s="107"/>
    </row>
    <row r="370" spans="2:10" ht="178.2">
      <c r="B370" s="160"/>
      <c r="C370" s="160"/>
      <c r="D370" s="160"/>
      <c r="E370" s="104" t="s">
        <v>1495</v>
      </c>
      <c r="F370" s="103" t="s">
        <v>797</v>
      </c>
      <c r="G370" s="103" t="s">
        <v>1439</v>
      </c>
      <c r="H370" s="114" t="s">
        <v>1496</v>
      </c>
      <c r="I370" s="99"/>
      <c r="J370" s="107"/>
    </row>
    <row r="371" spans="2:10" ht="178.2">
      <c r="B371" s="160"/>
      <c r="C371" s="160"/>
      <c r="D371" s="160"/>
      <c r="E371" s="104" t="s">
        <v>1497</v>
      </c>
      <c r="F371" s="103" t="s">
        <v>491</v>
      </c>
      <c r="G371" s="103" t="s">
        <v>1442</v>
      </c>
      <c r="H371" s="114" t="s">
        <v>1498</v>
      </c>
      <c r="I371" s="99"/>
      <c r="J371" s="107"/>
    </row>
    <row r="372" spans="2:10" ht="178.2">
      <c r="B372" s="160"/>
      <c r="C372" s="160"/>
      <c r="D372" s="160"/>
      <c r="E372" s="104" t="s">
        <v>1499</v>
      </c>
      <c r="F372" s="103" t="s">
        <v>494</v>
      </c>
      <c r="G372" s="103" t="s">
        <v>868</v>
      </c>
      <c r="H372" s="114" t="s">
        <v>1500</v>
      </c>
      <c r="I372" s="99"/>
      <c r="J372" s="107"/>
    </row>
    <row r="373" spans="2:10" ht="97.2">
      <c r="B373" s="160" t="s">
        <v>1501</v>
      </c>
      <c r="C373" s="160" t="s">
        <v>1502</v>
      </c>
      <c r="D373" s="160" t="s">
        <v>178</v>
      </c>
      <c r="E373" s="104" t="s">
        <v>1503</v>
      </c>
      <c r="F373" s="103" t="s">
        <v>180</v>
      </c>
      <c r="G373" s="103" t="s">
        <v>1151</v>
      </c>
      <c r="H373" s="114" t="s">
        <v>1504</v>
      </c>
      <c r="I373" s="99"/>
      <c r="J373" s="107"/>
    </row>
    <row r="374" spans="2:10" ht="97.2">
      <c r="B374" s="160"/>
      <c r="C374" s="160"/>
      <c r="D374" s="160"/>
      <c r="E374" s="104" t="s">
        <v>1505</v>
      </c>
      <c r="F374" s="103" t="s">
        <v>797</v>
      </c>
      <c r="G374" s="103" t="s">
        <v>1210</v>
      </c>
      <c r="H374" s="114" t="s">
        <v>1506</v>
      </c>
      <c r="I374" s="99"/>
      <c r="J374" s="107"/>
    </row>
    <row r="375" spans="2:10" ht="97.2">
      <c r="B375" s="160"/>
      <c r="C375" s="160"/>
      <c r="D375" s="160"/>
      <c r="E375" s="104" t="s">
        <v>1507</v>
      </c>
      <c r="F375" s="103" t="s">
        <v>491</v>
      </c>
      <c r="G375" s="103" t="s">
        <v>1453</v>
      </c>
      <c r="H375" s="114" t="s">
        <v>1508</v>
      </c>
      <c r="I375" s="99"/>
      <c r="J375" s="107"/>
    </row>
    <row r="376" spans="2:10" ht="97.2">
      <c r="B376" s="160"/>
      <c r="C376" s="160"/>
      <c r="D376" s="160"/>
      <c r="E376" s="104" t="s">
        <v>1509</v>
      </c>
      <c r="F376" s="103" t="s">
        <v>494</v>
      </c>
      <c r="G376" s="103" t="s">
        <v>1456</v>
      </c>
      <c r="H376" s="114" t="s">
        <v>1510</v>
      </c>
      <c r="I376" s="99"/>
      <c r="J376" s="107"/>
    </row>
    <row r="377" spans="2:10" ht="97.2">
      <c r="B377" s="160" t="s">
        <v>1511</v>
      </c>
      <c r="C377" s="160" t="s">
        <v>1512</v>
      </c>
      <c r="D377" s="160" t="s">
        <v>178</v>
      </c>
      <c r="E377" s="104" t="s">
        <v>1513</v>
      </c>
      <c r="F377" s="103" t="s">
        <v>491</v>
      </c>
      <c r="G377" s="103" t="s">
        <v>1299</v>
      </c>
      <c r="H377" s="114" t="s">
        <v>1514</v>
      </c>
      <c r="I377" s="99"/>
      <c r="J377" s="107"/>
    </row>
    <row r="378" spans="2:10" ht="97.2">
      <c r="B378" s="160"/>
      <c r="C378" s="160"/>
      <c r="D378" s="160"/>
      <c r="E378" s="104" t="s">
        <v>1515</v>
      </c>
      <c r="F378" s="103" t="s">
        <v>494</v>
      </c>
      <c r="G378" s="103" t="s">
        <v>1463</v>
      </c>
      <c r="H378" s="114" t="s">
        <v>1516</v>
      </c>
      <c r="I378" s="99"/>
      <c r="J378" s="107"/>
    </row>
    <row r="379" spans="2:10" ht="178.2">
      <c r="B379" s="160" t="s">
        <v>1517</v>
      </c>
      <c r="C379" s="160" t="s">
        <v>1518</v>
      </c>
      <c r="D379" s="160" t="s">
        <v>178</v>
      </c>
      <c r="E379" s="104" t="s">
        <v>1519</v>
      </c>
      <c r="F379" s="103" t="s">
        <v>180</v>
      </c>
      <c r="G379" s="103" t="s">
        <v>1215</v>
      </c>
      <c r="H379" s="114" t="s">
        <v>1520</v>
      </c>
      <c r="I379" s="99"/>
      <c r="J379" s="107"/>
    </row>
    <row r="380" spans="2:10" ht="178.2">
      <c r="B380" s="160"/>
      <c r="C380" s="160"/>
      <c r="D380" s="160"/>
      <c r="E380" s="104" t="s">
        <v>1521</v>
      </c>
      <c r="F380" s="103" t="s">
        <v>797</v>
      </c>
      <c r="G380" s="103" t="s">
        <v>1439</v>
      </c>
      <c r="H380" s="114" t="s">
        <v>1522</v>
      </c>
      <c r="I380" s="99"/>
      <c r="J380" s="107"/>
    </row>
    <row r="381" spans="2:10" ht="178.2">
      <c r="B381" s="160"/>
      <c r="C381" s="160"/>
      <c r="D381" s="160"/>
      <c r="E381" s="104" t="s">
        <v>1523</v>
      </c>
      <c r="F381" s="103" t="s">
        <v>491</v>
      </c>
      <c r="G381" s="103" t="s">
        <v>1442</v>
      </c>
      <c r="H381" s="114" t="s">
        <v>1524</v>
      </c>
      <c r="I381" s="99"/>
      <c r="J381" s="107"/>
    </row>
    <row r="382" spans="2:10" ht="178.2">
      <c r="B382" s="160"/>
      <c r="C382" s="160"/>
      <c r="D382" s="160"/>
      <c r="E382" s="104" t="s">
        <v>1525</v>
      </c>
      <c r="F382" s="103" t="s">
        <v>494</v>
      </c>
      <c r="G382" s="103" t="s">
        <v>868</v>
      </c>
      <c r="H382" s="114" t="s">
        <v>1526</v>
      </c>
      <c r="I382" s="99"/>
      <c r="J382" s="107"/>
    </row>
    <row r="383" spans="2:10" ht="97.2">
      <c r="B383" s="160" t="s">
        <v>1527</v>
      </c>
      <c r="C383" s="160" t="s">
        <v>1528</v>
      </c>
      <c r="D383" s="160" t="s">
        <v>178</v>
      </c>
      <c r="E383" s="104" t="s">
        <v>1529</v>
      </c>
      <c r="F383" s="103" t="s">
        <v>180</v>
      </c>
      <c r="G383" s="103" t="s">
        <v>1151</v>
      </c>
      <c r="H383" s="114" t="s">
        <v>1530</v>
      </c>
      <c r="I383" s="99"/>
      <c r="J383" s="107"/>
    </row>
    <row r="384" spans="2:10" ht="97.2">
      <c r="B384" s="160"/>
      <c r="C384" s="160"/>
      <c r="D384" s="160"/>
      <c r="E384" s="104" t="s">
        <v>1531</v>
      </c>
      <c r="F384" s="103" t="s">
        <v>797</v>
      </c>
      <c r="G384" s="103" t="s">
        <v>1210</v>
      </c>
      <c r="H384" s="114" t="s">
        <v>1532</v>
      </c>
      <c r="I384" s="99"/>
      <c r="J384" s="107"/>
    </row>
    <row r="385" spans="2:10" ht="97.2">
      <c r="B385" s="160"/>
      <c r="C385" s="160"/>
      <c r="D385" s="160"/>
      <c r="E385" s="104" t="s">
        <v>1533</v>
      </c>
      <c r="F385" s="103" t="s">
        <v>491</v>
      </c>
      <c r="G385" s="103" t="s">
        <v>1453</v>
      </c>
      <c r="H385" s="114" t="s">
        <v>1534</v>
      </c>
      <c r="I385" s="99"/>
      <c r="J385" s="107"/>
    </row>
    <row r="386" spans="2:10" ht="97.2">
      <c r="B386" s="160"/>
      <c r="C386" s="160"/>
      <c r="D386" s="160"/>
      <c r="E386" s="104" t="s">
        <v>1535</v>
      </c>
      <c r="F386" s="103" t="s">
        <v>494</v>
      </c>
      <c r="G386" s="103" t="s">
        <v>1456</v>
      </c>
      <c r="H386" s="114" t="s">
        <v>1536</v>
      </c>
      <c r="I386" s="99"/>
      <c r="J386" s="107"/>
    </row>
    <row r="387" spans="2:10" ht="81">
      <c r="B387" s="160" t="s">
        <v>1537</v>
      </c>
      <c r="C387" s="160" t="s">
        <v>1538</v>
      </c>
      <c r="D387" s="160" t="s">
        <v>178</v>
      </c>
      <c r="E387" s="104" t="s">
        <v>1539</v>
      </c>
      <c r="F387" s="103" t="s">
        <v>491</v>
      </c>
      <c r="G387" s="103" t="s">
        <v>1299</v>
      </c>
      <c r="H387" s="114" t="s">
        <v>1540</v>
      </c>
      <c r="I387" s="99"/>
      <c r="J387" s="107"/>
    </row>
    <row r="388" spans="2:10" ht="97.2">
      <c r="B388" s="160"/>
      <c r="C388" s="160"/>
      <c r="D388" s="160"/>
      <c r="E388" s="104" t="s">
        <v>1541</v>
      </c>
      <c r="F388" s="103" t="s">
        <v>494</v>
      </c>
      <c r="G388" s="103" t="s">
        <v>1463</v>
      </c>
      <c r="H388" s="114" t="s">
        <v>1542</v>
      </c>
      <c r="I388" s="99"/>
      <c r="J388" s="107"/>
    </row>
    <row r="389" spans="2:10" ht="178.2">
      <c r="B389" s="160" t="s">
        <v>1543</v>
      </c>
      <c r="C389" s="160" t="s">
        <v>1544</v>
      </c>
      <c r="D389" s="160" t="s">
        <v>178</v>
      </c>
      <c r="E389" s="104" t="s">
        <v>1545</v>
      </c>
      <c r="F389" s="103" t="s">
        <v>180</v>
      </c>
      <c r="G389" s="103" t="s">
        <v>1215</v>
      </c>
      <c r="H389" s="114" t="s">
        <v>1546</v>
      </c>
      <c r="I389" s="99"/>
      <c r="J389" s="107"/>
    </row>
    <row r="390" spans="2:10" ht="178.2">
      <c r="B390" s="160"/>
      <c r="C390" s="160"/>
      <c r="D390" s="160"/>
      <c r="E390" s="104" t="s">
        <v>1547</v>
      </c>
      <c r="F390" s="103" t="s">
        <v>797</v>
      </c>
      <c r="G390" s="103" t="s">
        <v>1439</v>
      </c>
      <c r="H390" s="114" t="s">
        <v>1548</v>
      </c>
      <c r="I390" s="99"/>
      <c r="J390" s="107"/>
    </row>
    <row r="391" spans="2:10" ht="178.2">
      <c r="B391" s="160"/>
      <c r="C391" s="160"/>
      <c r="D391" s="160"/>
      <c r="E391" s="104" t="s">
        <v>1549</v>
      </c>
      <c r="F391" s="103" t="s">
        <v>491</v>
      </c>
      <c r="G391" s="103" t="s">
        <v>1442</v>
      </c>
      <c r="H391" s="114" t="s">
        <v>1550</v>
      </c>
      <c r="I391" s="99"/>
      <c r="J391" s="107"/>
    </row>
    <row r="392" spans="2:10" ht="178.2">
      <c r="B392" s="160"/>
      <c r="C392" s="160"/>
      <c r="D392" s="160"/>
      <c r="E392" s="104" t="s">
        <v>1551</v>
      </c>
      <c r="F392" s="103" t="s">
        <v>494</v>
      </c>
      <c r="G392" s="103" t="s">
        <v>868</v>
      </c>
      <c r="H392" s="114" t="s">
        <v>1552</v>
      </c>
      <c r="I392" s="99"/>
      <c r="J392" s="107"/>
    </row>
    <row r="393" spans="2:10" ht="97.2">
      <c r="B393" s="160" t="s">
        <v>1553</v>
      </c>
      <c r="C393" s="160" t="s">
        <v>1554</v>
      </c>
      <c r="D393" s="160" t="s">
        <v>178</v>
      </c>
      <c r="E393" s="104" t="s">
        <v>1555</v>
      </c>
      <c r="F393" s="103" t="s">
        <v>180</v>
      </c>
      <c r="G393" s="103" t="s">
        <v>1151</v>
      </c>
      <c r="H393" s="114" t="s">
        <v>1556</v>
      </c>
      <c r="I393" s="99"/>
      <c r="J393" s="107"/>
    </row>
    <row r="394" spans="2:10" ht="97.2">
      <c r="B394" s="160"/>
      <c r="C394" s="160"/>
      <c r="D394" s="160"/>
      <c r="E394" s="104" t="s">
        <v>1557</v>
      </c>
      <c r="F394" s="103" t="s">
        <v>797</v>
      </c>
      <c r="G394" s="103" t="s">
        <v>1210</v>
      </c>
      <c r="H394" s="114" t="s">
        <v>1558</v>
      </c>
      <c r="I394" s="99"/>
      <c r="J394" s="107"/>
    </row>
    <row r="395" spans="2:10" ht="97.2">
      <c r="B395" s="160"/>
      <c r="C395" s="160"/>
      <c r="D395" s="160"/>
      <c r="E395" s="104" t="s">
        <v>1559</v>
      </c>
      <c r="F395" s="103" t="s">
        <v>491</v>
      </c>
      <c r="G395" s="103" t="s">
        <v>1453</v>
      </c>
      <c r="H395" s="114" t="s">
        <v>1560</v>
      </c>
      <c r="I395" s="99"/>
      <c r="J395" s="107"/>
    </row>
    <row r="396" spans="2:10" ht="97.2">
      <c r="B396" s="160"/>
      <c r="C396" s="160"/>
      <c r="D396" s="160"/>
      <c r="E396" s="104" t="s">
        <v>1561</v>
      </c>
      <c r="F396" s="103" t="s">
        <v>494</v>
      </c>
      <c r="G396" s="103" t="s">
        <v>1456</v>
      </c>
      <c r="H396" s="114" t="s">
        <v>1562</v>
      </c>
      <c r="I396" s="99"/>
      <c r="J396" s="107"/>
    </row>
    <row r="397" spans="2:10" ht="97.2">
      <c r="B397" s="160" t="s">
        <v>1563</v>
      </c>
      <c r="C397" s="160" t="s">
        <v>1564</v>
      </c>
      <c r="D397" s="160" t="s">
        <v>178</v>
      </c>
      <c r="E397" s="104" t="s">
        <v>1565</v>
      </c>
      <c r="F397" s="103" t="s">
        <v>491</v>
      </c>
      <c r="G397" s="103" t="s">
        <v>1299</v>
      </c>
      <c r="H397" s="114" t="s">
        <v>1566</v>
      </c>
      <c r="I397" s="99"/>
      <c r="J397" s="107"/>
    </row>
    <row r="398" spans="2:10" ht="97.2">
      <c r="B398" s="160"/>
      <c r="C398" s="160"/>
      <c r="D398" s="160"/>
      <c r="E398" s="104" t="s">
        <v>1567</v>
      </c>
      <c r="F398" s="103" t="s">
        <v>494</v>
      </c>
      <c r="G398" s="103" t="s">
        <v>1463</v>
      </c>
      <c r="H398" s="114" t="s">
        <v>1568</v>
      </c>
      <c r="I398" s="99"/>
      <c r="J398" s="107"/>
    </row>
    <row r="399" spans="2:10" ht="178.2">
      <c r="B399" s="160" t="s">
        <v>1569</v>
      </c>
      <c r="C399" s="160" t="s">
        <v>1570</v>
      </c>
      <c r="D399" s="160" t="s">
        <v>178</v>
      </c>
      <c r="E399" s="104" t="s">
        <v>1571</v>
      </c>
      <c r="F399" s="103" t="s">
        <v>180</v>
      </c>
      <c r="G399" s="103" t="s">
        <v>1215</v>
      </c>
      <c r="H399" s="114" t="s">
        <v>1572</v>
      </c>
      <c r="I399" s="99"/>
      <c r="J399" s="107"/>
    </row>
    <row r="400" spans="2:10" ht="178.2">
      <c r="B400" s="160"/>
      <c r="C400" s="160"/>
      <c r="D400" s="160"/>
      <c r="E400" s="104" t="s">
        <v>1573</v>
      </c>
      <c r="F400" s="103" t="s">
        <v>797</v>
      </c>
      <c r="G400" s="103" t="s">
        <v>1439</v>
      </c>
      <c r="H400" s="114" t="s">
        <v>1574</v>
      </c>
      <c r="I400" s="99"/>
      <c r="J400" s="107"/>
    </row>
    <row r="401" spans="2:10" ht="178.2">
      <c r="B401" s="160"/>
      <c r="C401" s="160"/>
      <c r="D401" s="160"/>
      <c r="E401" s="104" t="s">
        <v>1575</v>
      </c>
      <c r="F401" s="103" t="s">
        <v>491</v>
      </c>
      <c r="G401" s="103" t="s">
        <v>1442</v>
      </c>
      <c r="H401" s="114" t="s">
        <v>1576</v>
      </c>
      <c r="I401" s="99"/>
      <c r="J401" s="107"/>
    </row>
    <row r="402" spans="2:10" ht="178.2">
      <c r="B402" s="160"/>
      <c r="C402" s="160"/>
      <c r="D402" s="160"/>
      <c r="E402" s="104" t="s">
        <v>1577</v>
      </c>
      <c r="F402" s="103" t="s">
        <v>494</v>
      </c>
      <c r="G402" s="103" t="s">
        <v>868</v>
      </c>
      <c r="H402" s="114" t="s">
        <v>1578</v>
      </c>
      <c r="I402" s="99"/>
      <c r="J402" s="107"/>
    </row>
    <row r="403" spans="2:10" ht="81">
      <c r="B403" s="160" t="s">
        <v>1579</v>
      </c>
      <c r="C403" s="160" t="s">
        <v>1580</v>
      </c>
      <c r="D403" s="160" t="s">
        <v>178</v>
      </c>
      <c r="E403" s="104" t="s">
        <v>1581</v>
      </c>
      <c r="F403" s="103" t="s">
        <v>180</v>
      </c>
      <c r="G403" s="103" t="s">
        <v>1151</v>
      </c>
      <c r="H403" s="114" t="s">
        <v>1582</v>
      </c>
      <c r="I403" s="99"/>
      <c r="J403" s="107"/>
    </row>
    <row r="404" spans="2:10" ht="81">
      <c r="B404" s="160"/>
      <c r="C404" s="160"/>
      <c r="D404" s="160"/>
      <c r="E404" s="104" t="s">
        <v>1583</v>
      </c>
      <c r="F404" s="103" t="s">
        <v>797</v>
      </c>
      <c r="G404" s="103" t="s">
        <v>1210</v>
      </c>
      <c r="H404" s="114" t="s">
        <v>1584</v>
      </c>
      <c r="I404" s="99"/>
      <c r="J404" s="107"/>
    </row>
    <row r="405" spans="2:10" ht="81">
      <c r="B405" s="160"/>
      <c r="C405" s="160"/>
      <c r="D405" s="160"/>
      <c r="E405" s="104" t="s">
        <v>1585</v>
      </c>
      <c r="F405" s="103" t="s">
        <v>491</v>
      </c>
      <c r="G405" s="103" t="s">
        <v>1453</v>
      </c>
      <c r="H405" s="114" t="s">
        <v>1586</v>
      </c>
      <c r="I405" s="99"/>
      <c r="J405" s="107"/>
    </row>
    <row r="406" spans="2:10" ht="81">
      <c r="B406" s="160"/>
      <c r="C406" s="160"/>
      <c r="D406" s="160"/>
      <c r="E406" s="104" t="s">
        <v>1587</v>
      </c>
      <c r="F406" s="103" t="s">
        <v>494</v>
      </c>
      <c r="G406" s="103" t="s">
        <v>1456</v>
      </c>
      <c r="H406" s="114" t="s">
        <v>1588</v>
      </c>
      <c r="I406" s="99"/>
      <c r="J406" s="107"/>
    </row>
    <row r="407" spans="2:10" ht="81">
      <c r="B407" s="160" t="s">
        <v>1589</v>
      </c>
      <c r="C407" s="160" t="s">
        <v>1590</v>
      </c>
      <c r="D407" s="160" t="s">
        <v>178</v>
      </c>
      <c r="E407" s="104" t="s">
        <v>1591</v>
      </c>
      <c r="F407" s="103" t="s">
        <v>491</v>
      </c>
      <c r="G407" s="103" t="s">
        <v>1299</v>
      </c>
      <c r="H407" s="114" t="s">
        <v>1592</v>
      </c>
      <c r="I407" s="99"/>
      <c r="J407" s="107"/>
    </row>
    <row r="408" spans="2:10" ht="81">
      <c r="B408" s="160"/>
      <c r="C408" s="160"/>
      <c r="D408" s="160"/>
      <c r="E408" s="104" t="s">
        <v>1593</v>
      </c>
      <c r="F408" s="103" t="s">
        <v>494</v>
      </c>
      <c r="G408" s="103" t="s">
        <v>1463</v>
      </c>
      <c r="H408" s="114" t="s">
        <v>1594</v>
      </c>
      <c r="I408" s="99"/>
      <c r="J408" s="107"/>
    </row>
    <row r="409" spans="2:10" ht="178.2">
      <c r="B409" s="160" t="s">
        <v>1595</v>
      </c>
      <c r="C409" s="160" t="s">
        <v>1596</v>
      </c>
      <c r="D409" s="160" t="s">
        <v>178</v>
      </c>
      <c r="E409" s="104" t="s">
        <v>1597</v>
      </c>
      <c r="F409" s="103" t="s">
        <v>180</v>
      </c>
      <c r="G409" s="103" t="s">
        <v>1215</v>
      </c>
      <c r="H409" s="114" t="s">
        <v>1598</v>
      </c>
      <c r="I409" s="99"/>
      <c r="J409" s="107"/>
    </row>
    <row r="410" spans="2:10" ht="178.2">
      <c r="B410" s="160"/>
      <c r="C410" s="160"/>
      <c r="D410" s="160"/>
      <c r="E410" s="104" t="s">
        <v>1599</v>
      </c>
      <c r="F410" s="103" t="s">
        <v>797</v>
      </c>
      <c r="G410" s="103" t="s">
        <v>1439</v>
      </c>
      <c r="H410" s="114" t="s">
        <v>1600</v>
      </c>
      <c r="I410" s="99"/>
      <c r="J410" s="107"/>
    </row>
    <row r="411" spans="2:10" ht="178.2">
      <c r="B411" s="160"/>
      <c r="C411" s="160"/>
      <c r="D411" s="160"/>
      <c r="E411" s="104" t="s">
        <v>1601</v>
      </c>
      <c r="F411" s="103" t="s">
        <v>491</v>
      </c>
      <c r="G411" s="103" t="s">
        <v>1442</v>
      </c>
      <c r="H411" s="114" t="s">
        <v>1602</v>
      </c>
      <c r="I411" s="99"/>
      <c r="J411" s="107"/>
    </row>
    <row r="412" spans="2:10" ht="178.2">
      <c r="B412" s="160"/>
      <c r="C412" s="160"/>
      <c r="D412" s="160"/>
      <c r="E412" s="104" t="s">
        <v>1603</v>
      </c>
      <c r="F412" s="103" t="s">
        <v>494</v>
      </c>
      <c r="G412" s="103" t="s">
        <v>868</v>
      </c>
      <c r="H412" s="114" t="s">
        <v>1604</v>
      </c>
      <c r="I412" s="99"/>
      <c r="J412" s="107"/>
    </row>
    <row r="413" spans="2:10" ht="81">
      <c r="B413" s="160" t="s">
        <v>1605</v>
      </c>
      <c r="C413" s="160" t="s">
        <v>1606</v>
      </c>
      <c r="D413" s="160" t="s">
        <v>178</v>
      </c>
      <c r="E413" s="104" t="s">
        <v>1607</v>
      </c>
      <c r="F413" s="103" t="s">
        <v>180</v>
      </c>
      <c r="G413" s="103" t="s">
        <v>1151</v>
      </c>
      <c r="H413" s="114" t="s">
        <v>1608</v>
      </c>
      <c r="I413" s="99"/>
      <c r="J413" s="107"/>
    </row>
    <row r="414" spans="2:10" ht="81">
      <c r="B414" s="160"/>
      <c r="C414" s="160"/>
      <c r="D414" s="160"/>
      <c r="E414" s="104" t="s">
        <v>1609</v>
      </c>
      <c r="F414" s="103" t="s">
        <v>797</v>
      </c>
      <c r="G414" s="103" t="s">
        <v>1210</v>
      </c>
      <c r="H414" s="114" t="s">
        <v>1610</v>
      </c>
      <c r="I414" s="99"/>
      <c r="J414" s="107"/>
    </row>
    <row r="415" spans="2:10" ht="81">
      <c r="B415" s="160"/>
      <c r="C415" s="160"/>
      <c r="D415" s="160"/>
      <c r="E415" s="104" t="s">
        <v>1611</v>
      </c>
      <c r="F415" s="103" t="s">
        <v>491</v>
      </c>
      <c r="G415" s="103" t="s">
        <v>1453</v>
      </c>
      <c r="H415" s="114" t="s">
        <v>1612</v>
      </c>
      <c r="I415" s="99"/>
      <c r="J415" s="107"/>
    </row>
    <row r="416" spans="2:10" ht="81">
      <c r="B416" s="160"/>
      <c r="C416" s="160"/>
      <c r="D416" s="160"/>
      <c r="E416" s="104" t="s">
        <v>1613</v>
      </c>
      <c r="F416" s="103" t="s">
        <v>494</v>
      </c>
      <c r="G416" s="103" t="s">
        <v>1456</v>
      </c>
      <c r="H416" s="114" t="s">
        <v>1614</v>
      </c>
      <c r="I416" s="99"/>
      <c r="J416" s="107"/>
    </row>
    <row r="417" spans="2:10" ht="81">
      <c r="B417" s="160" t="s">
        <v>1615</v>
      </c>
      <c r="C417" s="160" t="s">
        <v>1616</v>
      </c>
      <c r="D417" s="160" t="s">
        <v>178</v>
      </c>
      <c r="E417" s="104" t="s">
        <v>1617</v>
      </c>
      <c r="F417" s="103" t="s">
        <v>491</v>
      </c>
      <c r="G417" s="103" t="s">
        <v>1299</v>
      </c>
      <c r="H417" s="114" t="s">
        <v>1618</v>
      </c>
      <c r="I417" s="99"/>
      <c r="J417" s="107"/>
    </row>
    <row r="418" spans="2:10" ht="81">
      <c r="B418" s="160"/>
      <c r="C418" s="160"/>
      <c r="D418" s="160"/>
      <c r="E418" s="104" t="s">
        <v>1619</v>
      </c>
      <c r="F418" s="103" t="s">
        <v>494</v>
      </c>
      <c r="G418" s="103" t="s">
        <v>1463</v>
      </c>
      <c r="H418" s="114" t="s">
        <v>1620</v>
      </c>
      <c r="I418" s="99"/>
      <c r="J418" s="107"/>
    </row>
    <row r="419" spans="2:10" ht="178.2">
      <c r="B419" s="160" t="s">
        <v>1621</v>
      </c>
      <c r="C419" s="160" t="s">
        <v>1622</v>
      </c>
      <c r="D419" s="160" t="s">
        <v>178</v>
      </c>
      <c r="E419" s="104" t="s">
        <v>1623</v>
      </c>
      <c r="F419" s="103" t="s">
        <v>180</v>
      </c>
      <c r="G419" s="103" t="s">
        <v>1215</v>
      </c>
      <c r="H419" s="114" t="s">
        <v>1624</v>
      </c>
      <c r="I419" s="99"/>
      <c r="J419" s="107"/>
    </row>
    <row r="420" spans="2:10" ht="178.2">
      <c r="B420" s="160"/>
      <c r="C420" s="160"/>
      <c r="D420" s="160"/>
      <c r="E420" s="104" t="s">
        <v>1625</v>
      </c>
      <c r="F420" s="103" t="s">
        <v>797</v>
      </c>
      <c r="G420" s="103" t="s">
        <v>1439</v>
      </c>
      <c r="H420" s="114" t="s">
        <v>1626</v>
      </c>
      <c r="I420" s="99"/>
      <c r="J420" s="107"/>
    </row>
    <row r="421" spans="2:10" ht="178.2">
      <c r="B421" s="160"/>
      <c r="C421" s="160"/>
      <c r="D421" s="160"/>
      <c r="E421" s="104" t="s">
        <v>1627</v>
      </c>
      <c r="F421" s="103" t="s">
        <v>491</v>
      </c>
      <c r="G421" s="103" t="s">
        <v>1442</v>
      </c>
      <c r="H421" s="114" t="s">
        <v>1628</v>
      </c>
      <c r="I421" s="99"/>
      <c r="J421" s="107"/>
    </row>
    <row r="422" spans="2:10" ht="178.2">
      <c r="B422" s="160"/>
      <c r="C422" s="160"/>
      <c r="D422" s="160"/>
      <c r="E422" s="104" t="s">
        <v>1629</v>
      </c>
      <c r="F422" s="103" t="s">
        <v>494</v>
      </c>
      <c r="G422" s="103" t="s">
        <v>868</v>
      </c>
      <c r="H422" s="114" t="s">
        <v>1630</v>
      </c>
      <c r="I422" s="99"/>
      <c r="J422" s="107"/>
    </row>
    <row r="423" spans="2:10" ht="81">
      <c r="B423" s="160" t="s">
        <v>1631</v>
      </c>
      <c r="C423" s="160" t="s">
        <v>1632</v>
      </c>
      <c r="D423" s="160" t="s">
        <v>178</v>
      </c>
      <c r="E423" s="104" t="s">
        <v>1633</v>
      </c>
      <c r="F423" s="103" t="s">
        <v>180</v>
      </c>
      <c r="G423" s="103" t="s">
        <v>1151</v>
      </c>
      <c r="H423" s="114" t="s">
        <v>1634</v>
      </c>
      <c r="I423" s="99"/>
      <c r="J423" s="107"/>
    </row>
    <row r="424" spans="2:10" ht="81">
      <c r="B424" s="160"/>
      <c r="C424" s="160"/>
      <c r="D424" s="160"/>
      <c r="E424" s="104" t="s">
        <v>1635</v>
      </c>
      <c r="F424" s="103" t="s">
        <v>797</v>
      </c>
      <c r="G424" s="103" t="s">
        <v>1210</v>
      </c>
      <c r="H424" s="114" t="s">
        <v>1636</v>
      </c>
      <c r="I424" s="99"/>
      <c r="J424" s="107"/>
    </row>
    <row r="425" spans="2:10" ht="81">
      <c r="B425" s="160"/>
      <c r="C425" s="160"/>
      <c r="D425" s="160"/>
      <c r="E425" s="104" t="s">
        <v>1637</v>
      </c>
      <c r="F425" s="103" t="s">
        <v>491</v>
      </c>
      <c r="G425" s="103" t="s">
        <v>1453</v>
      </c>
      <c r="H425" s="114" t="s">
        <v>1638</v>
      </c>
      <c r="I425" s="99"/>
      <c r="J425" s="107"/>
    </row>
    <row r="426" spans="2:10" ht="81">
      <c r="B426" s="160"/>
      <c r="C426" s="160"/>
      <c r="D426" s="160"/>
      <c r="E426" s="104" t="s">
        <v>1639</v>
      </c>
      <c r="F426" s="103" t="s">
        <v>494</v>
      </c>
      <c r="G426" s="103" t="s">
        <v>1456</v>
      </c>
      <c r="H426" s="114" t="s">
        <v>1640</v>
      </c>
      <c r="I426" s="99"/>
      <c r="J426" s="107"/>
    </row>
    <row r="427" spans="2:10">
      <c r="B427" s="160" t="s">
        <v>1641</v>
      </c>
      <c r="C427" s="160" t="s">
        <v>1642</v>
      </c>
      <c r="D427" s="160" t="s">
        <v>178</v>
      </c>
      <c r="E427" s="104" t="s">
        <v>1643</v>
      </c>
      <c r="F427" s="103" t="s">
        <v>194</v>
      </c>
      <c r="G427" s="103" t="s">
        <v>185</v>
      </c>
      <c r="H427" s="115" t="s">
        <v>1644</v>
      </c>
      <c r="I427" s="99"/>
      <c r="J427" s="107"/>
    </row>
    <row r="428" spans="2:10">
      <c r="B428" s="160"/>
      <c r="C428" s="160"/>
      <c r="D428" s="160"/>
      <c r="E428" s="104" t="s">
        <v>1645</v>
      </c>
      <c r="F428" s="103" t="s">
        <v>735</v>
      </c>
      <c r="G428" s="103" t="s">
        <v>195</v>
      </c>
      <c r="H428" s="115" t="s">
        <v>1646</v>
      </c>
      <c r="I428" s="99"/>
      <c r="J428" s="107"/>
    </row>
    <row r="429" spans="2:10" ht="81">
      <c r="B429" s="160"/>
      <c r="C429" s="160"/>
      <c r="D429" s="160"/>
      <c r="E429" s="104" t="s">
        <v>1647</v>
      </c>
      <c r="F429" s="103" t="s">
        <v>491</v>
      </c>
      <c r="G429" s="103" t="s">
        <v>1299</v>
      </c>
      <c r="H429" s="114" t="s">
        <v>1648</v>
      </c>
      <c r="I429" s="99"/>
      <c r="J429" s="107"/>
    </row>
    <row r="430" spans="2:10" ht="81">
      <c r="B430" s="160"/>
      <c r="C430" s="160"/>
      <c r="D430" s="160"/>
      <c r="E430" s="104" t="s">
        <v>1649</v>
      </c>
      <c r="F430" s="103" t="s">
        <v>494</v>
      </c>
      <c r="G430" s="103" t="s">
        <v>1463</v>
      </c>
      <c r="H430" s="114" t="s">
        <v>1650</v>
      </c>
      <c r="I430" s="99"/>
      <c r="J430" s="107"/>
    </row>
    <row r="431" spans="2:10" ht="64.8">
      <c r="B431" s="160" t="s">
        <v>1651</v>
      </c>
      <c r="C431" s="160" t="s">
        <v>1652</v>
      </c>
      <c r="D431" s="160" t="s">
        <v>178</v>
      </c>
      <c r="E431" s="104" t="s">
        <v>1653</v>
      </c>
      <c r="F431" s="103" t="s">
        <v>180</v>
      </c>
      <c r="G431" s="103" t="s">
        <v>707</v>
      </c>
      <c r="H431" s="114" t="s">
        <v>1654</v>
      </c>
      <c r="I431" s="99"/>
      <c r="J431" s="107"/>
    </row>
    <row r="432" spans="2:10" ht="48.6">
      <c r="B432" s="160"/>
      <c r="C432" s="160"/>
      <c r="D432" s="160"/>
      <c r="E432" s="104" t="s">
        <v>1655</v>
      </c>
      <c r="F432" s="103" t="s">
        <v>273</v>
      </c>
      <c r="G432" s="103" t="s">
        <v>195</v>
      </c>
      <c r="H432" s="114" t="s">
        <v>1656</v>
      </c>
      <c r="I432" s="99"/>
      <c r="J432" s="107"/>
    </row>
    <row r="433" spans="2:10" ht="48.6">
      <c r="B433" s="160"/>
      <c r="C433" s="160"/>
      <c r="D433" s="160"/>
      <c r="E433" s="104" t="s">
        <v>1657</v>
      </c>
      <c r="F433" s="103" t="s">
        <v>297</v>
      </c>
      <c r="G433" s="103" t="s">
        <v>685</v>
      </c>
      <c r="H433" s="114" t="s">
        <v>1658</v>
      </c>
      <c r="I433" s="99"/>
      <c r="J433" s="107"/>
    </row>
    <row r="434" spans="2:10" ht="81">
      <c r="B434" s="160"/>
      <c r="C434" s="160"/>
      <c r="D434" s="160"/>
      <c r="E434" s="104" t="s">
        <v>1659</v>
      </c>
      <c r="F434" s="103" t="s">
        <v>1660</v>
      </c>
      <c r="G434" s="103" t="s">
        <v>185</v>
      </c>
      <c r="H434" s="116" t="s">
        <v>1661</v>
      </c>
      <c r="I434" s="99"/>
      <c r="J434" s="107"/>
    </row>
    <row r="435" spans="2:10" ht="48.6">
      <c r="B435" s="160"/>
      <c r="C435" s="160"/>
      <c r="D435" s="160"/>
      <c r="E435" s="104" t="s">
        <v>1662</v>
      </c>
      <c r="F435" s="103" t="s">
        <v>1663</v>
      </c>
      <c r="G435" s="103" t="s">
        <v>1664</v>
      </c>
      <c r="H435" s="116" t="s">
        <v>1665</v>
      </c>
      <c r="I435" s="99"/>
      <c r="J435" s="107"/>
    </row>
    <row r="436" spans="2:10" ht="48.6">
      <c r="B436" s="160" t="s">
        <v>1666</v>
      </c>
      <c r="C436" s="160" t="s">
        <v>1667</v>
      </c>
      <c r="D436" s="160" t="s">
        <v>498</v>
      </c>
      <c r="E436" s="104" t="s">
        <v>1668</v>
      </c>
      <c r="F436" s="103" t="s">
        <v>216</v>
      </c>
      <c r="G436" s="103"/>
      <c r="H436" s="116" t="s">
        <v>1669</v>
      </c>
      <c r="I436" s="99"/>
      <c r="J436" s="107"/>
    </row>
    <row r="437" spans="2:10" ht="48.6">
      <c r="B437" s="160"/>
      <c r="C437" s="160"/>
      <c r="D437" s="160"/>
      <c r="E437" s="104" t="s">
        <v>1670</v>
      </c>
      <c r="F437" s="103" t="s">
        <v>218</v>
      </c>
      <c r="G437" s="103"/>
      <c r="H437" s="117" t="s">
        <v>1671</v>
      </c>
      <c r="I437" s="99"/>
      <c r="J437" s="107"/>
    </row>
    <row r="438" spans="2:10">
      <c r="B438" s="160"/>
      <c r="C438" s="160"/>
      <c r="D438" s="160"/>
      <c r="E438" s="104" t="s">
        <v>1672</v>
      </c>
      <c r="F438" s="103" t="s">
        <v>221</v>
      </c>
      <c r="G438" s="103"/>
      <c r="H438" s="104"/>
      <c r="I438" s="99"/>
      <c r="J438" s="107"/>
    </row>
    <row r="439" spans="2:10" ht="48.6">
      <c r="B439" s="160"/>
      <c r="C439" s="160"/>
      <c r="D439" s="160"/>
      <c r="E439" s="104" t="s">
        <v>1673</v>
      </c>
      <c r="F439" s="103" t="s">
        <v>257</v>
      </c>
      <c r="G439" s="103"/>
      <c r="H439" s="116" t="s">
        <v>1674</v>
      </c>
      <c r="I439" s="99"/>
      <c r="J439" s="107"/>
    </row>
    <row r="440" spans="2:10" ht="64.8">
      <c r="B440" s="160"/>
      <c r="C440" s="160"/>
      <c r="D440" s="160"/>
      <c r="E440" s="104" t="s">
        <v>1675</v>
      </c>
      <c r="F440" s="103" t="s">
        <v>260</v>
      </c>
      <c r="G440" s="103"/>
      <c r="H440" s="116" t="s">
        <v>1676</v>
      </c>
      <c r="I440" s="99"/>
      <c r="J440" s="107"/>
    </row>
    <row r="441" spans="2:10" ht="48.6">
      <c r="B441" s="160"/>
      <c r="C441" s="160"/>
      <c r="D441" s="160"/>
      <c r="E441" s="104" t="s">
        <v>1677</v>
      </c>
      <c r="F441" s="103" t="s">
        <v>262</v>
      </c>
      <c r="G441" s="103"/>
      <c r="H441" s="117" t="s">
        <v>1678</v>
      </c>
      <c r="I441" s="99"/>
      <c r="J441" s="107"/>
    </row>
    <row r="442" spans="2:10" ht="48.6">
      <c r="B442" s="160"/>
      <c r="C442" s="160"/>
      <c r="D442" s="160"/>
      <c r="E442" s="104" t="s">
        <v>1679</v>
      </c>
      <c r="F442" s="103" t="s">
        <v>264</v>
      </c>
      <c r="G442" s="103"/>
      <c r="H442" s="116" t="s">
        <v>1680</v>
      </c>
      <c r="I442" s="99"/>
      <c r="J442" s="107"/>
    </row>
    <row r="443" spans="2:10" ht="32.4">
      <c r="B443" s="160"/>
      <c r="C443" s="160"/>
      <c r="D443" s="160"/>
      <c r="E443" s="104" t="s">
        <v>1681</v>
      </c>
      <c r="F443" s="103" t="s">
        <v>266</v>
      </c>
      <c r="G443" s="103"/>
      <c r="H443" s="105" t="s">
        <v>1682</v>
      </c>
      <c r="I443" s="99"/>
      <c r="J443" s="107"/>
    </row>
    <row r="444" spans="2:10">
      <c r="B444" s="160" t="s">
        <v>1683</v>
      </c>
      <c r="C444" s="160" t="s">
        <v>1684</v>
      </c>
      <c r="D444" s="160" t="s">
        <v>498</v>
      </c>
      <c r="E444" s="104" t="s">
        <v>1685</v>
      </c>
      <c r="F444" s="103" t="s">
        <v>257</v>
      </c>
      <c r="G444" s="103"/>
      <c r="H444" s="104"/>
      <c r="I444" s="99"/>
      <c r="J444" s="107"/>
    </row>
    <row r="445" spans="2:10">
      <c r="B445" s="160"/>
      <c r="C445" s="160"/>
      <c r="D445" s="160"/>
      <c r="E445" s="104" t="s">
        <v>1686</v>
      </c>
      <c r="F445" s="103" t="s">
        <v>260</v>
      </c>
      <c r="G445" s="103"/>
      <c r="H445" s="109" t="s">
        <v>199</v>
      </c>
      <c r="I445" s="99"/>
      <c r="J445" s="107"/>
    </row>
    <row r="446" spans="2:10">
      <c r="B446" s="160"/>
      <c r="C446" s="160"/>
      <c r="D446" s="160"/>
      <c r="E446" s="104" t="s">
        <v>1687</v>
      </c>
      <c r="F446" s="103" t="s">
        <v>262</v>
      </c>
      <c r="G446" s="103"/>
      <c r="H446" s="104"/>
      <c r="I446" s="99"/>
      <c r="J446" s="107"/>
    </row>
    <row r="447" spans="2:10">
      <c r="B447" s="160"/>
      <c r="C447" s="160"/>
      <c r="D447" s="160"/>
      <c r="E447" s="104" t="s">
        <v>1688</v>
      </c>
      <c r="F447" s="103" t="s">
        <v>264</v>
      </c>
      <c r="G447" s="103"/>
      <c r="H447" s="104"/>
      <c r="I447" s="99"/>
      <c r="J447" s="107"/>
    </row>
    <row r="448" spans="2:10" ht="32.4">
      <c r="B448" s="160"/>
      <c r="C448" s="160"/>
      <c r="D448" s="160"/>
      <c r="E448" s="104" t="s">
        <v>1689</v>
      </c>
      <c r="F448" s="103" t="s">
        <v>266</v>
      </c>
      <c r="G448" s="103"/>
      <c r="H448" s="109" t="s">
        <v>1690</v>
      </c>
      <c r="I448" s="99"/>
      <c r="J448" s="107"/>
    </row>
    <row r="449" spans="2:10">
      <c r="B449" s="160" t="s">
        <v>1691</v>
      </c>
      <c r="C449" s="160" t="s">
        <v>1692</v>
      </c>
      <c r="D449" s="160" t="s">
        <v>498</v>
      </c>
      <c r="E449" s="104" t="s">
        <v>1693</v>
      </c>
      <c r="F449" s="103" t="s">
        <v>385</v>
      </c>
      <c r="G449" s="103"/>
      <c r="H449" s="116" t="s">
        <v>1694</v>
      </c>
      <c r="I449" s="99"/>
      <c r="J449" s="107"/>
    </row>
    <row r="450" spans="2:10">
      <c r="B450" s="160"/>
      <c r="C450" s="160"/>
      <c r="D450" s="160"/>
      <c r="E450" s="104" t="s">
        <v>1695</v>
      </c>
      <c r="F450" s="103" t="s">
        <v>297</v>
      </c>
      <c r="G450" s="103"/>
      <c r="H450" s="116" t="s">
        <v>1696</v>
      </c>
      <c r="I450" s="99"/>
      <c r="J450" s="107"/>
    </row>
    <row r="451" spans="2:10">
      <c r="B451" s="160"/>
      <c r="C451" s="160"/>
      <c r="D451" s="160"/>
      <c r="E451" s="104" t="s">
        <v>1697</v>
      </c>
      <c r="F451" s="103" t="s">
        <v>213</v>
      </c>
      <c r="G451" s="103"/>
      <c r="H451" s="116" t="s">
        <v>1698</v>
      </c>
      <c r="I451" s="99"/>
      <c r="J451" s="107"/>
    </row>
    <row r="452" spans="2:10">
      <c r="B452" s="160"/>
      <c r="C452" s="160"/>
      <c r="D452" s="160"/>
      <c r="E452" s="104" t="s">
        <v>1699</v>
      </c>
      <c r="F452" s="103" t="s">
        <v>224</v>
      </c>
      <c r="G452" s="103"/>
      <c r="H452" s="116" t="s">
        <v>1700</v>
      </c>
      <c r="I452" s="99"/>
      <c r="J452" s="107"/>
    </row>
    <row r="453" spans="2:10">
      <c r="B453" s="160" t="s">
        <v>1701</v>
      </c>
      <c r="C453" s="160" t="s">
        <v>1702</v>
      </c>
      <c r="D453" s="160" t="s">
        <v>498</v>
      </c>
      <c r="E453" s="104" t="s">
        <v>1703</v>
      </c>
      <c r="F453" s="103" t="s">
        <v>1704</v>
      </c>
      <c r="G453" s="103"/>
      <c r="H453" s="104"/>
      <c r="I453" s="99"/>
      <c r="J453" s="107"/>
    </row>
    <row r="454" spans="2:10">
      <c r="B454" s="160"/>
      <c r="C454" s="160"/>
      <c r="D454" s="160"/>
      <c r="E454" s="104" t="s">
        <v>1705</v>
      </c>
      <c r="F454" s="103" t="s">
        <v>257</v>
      </c>
      <c r="G454" s="103"/>
      <c r="H454" s="116" t="s">
        <v>1706</v>
      </c>
      <c r="I454" s="99"/>
      <c r="J454" s="107"/>
    </row>
    <row r="455" spans="2:10">
      <c r="B455" s="160"/>
      <c r="C455" s="160"/>
      <c r="D455" s="160"/>
      <c r="E455" s="104" t="s">
        <v>1707</v>
      </c>
      <c r="F455" s="103" t="s">
        <v>260</v>
      </c>
      <c r="G455" s="103"/>
      <c r="H455" s="116" t="s">
        <v>1708</v>
      </c>
      <c r="I455" s="99"/>
      <c r="J455" s="107"/>
    </row>
    <row r="456" spans="2:10">
      <c r="B456" s="160"/>
      <c r="C456" s="160"/>
      <c r="D456" s="160"/>
      <c r="E456" s="104" t="s">
        <v>1709</v>
      </c>
      <c r="F456" s="103" t="s">
        <v>262</v>
      </c>
      <c r="G456" s="103"/>
      <c r="H456" s="116" t="s">
        <v>1710</v>
      </c>
      <c r="I456" s="99"/>
      <c r="J456" s="107"/>
    </row>
    <row r="457" spans="2:10">
      <c r="B457" s="160"/>
      <c r="C457" s="160"/>
      <c r="D457" s="160"/>
      <c r="E457" s="104" t="s">
        <v>1711</v>
      </c>
      <c r="F457" s="103" t="s">
        <v>264</v>
      </c>
      <c r="G457" s="103"/>
      <c r="H457" s="116" t="s">
        <v>1712</v>
      </c>
      <c r="I457" s="99"/>
      <c r="J457" s="107"/>
    </row>
    <row r="458" spans="2:10">
      <c r="B458" s="160"/>
      <c r="C458" s="160"/>
      <c r="D458" s="160"/>
      <c r="E458" s="104" t="s">
        <v>1713</v>
      </c>
      <c r="F458" s="103" t="s">
        <v>266</v>
      </c>
      <c r="G458" s="103"/>
      <c r="H458" s="116" t="s">
        <v>1714</v>
      </c>
      <c r="I458" s="99"/>
      <c r="J458" s="107"/>
    </row>
    <row r="459" spans="2:10" ht="64.8">
      <c r="B459" s="160" t="s">
        <v>1715</v>
      </c>
      <c r="C459" s="160" t="s">
        <v>1716</v>
      </c>
      <c r="D459" s="160" t="s">
        <v>498</v>
      </c>
      <c r="E459" s="104" t="s">
        <v>1717</v>
      </c>
      <c r="F459" s="103" t="s">
        <v>260</v>
      </c>
      <c r="G459" s="103"/>
      <c r="H459" s="116" t="s">
        <v>1718</v>
      </c>
      <c r="I459" s="99"/>
      <c r="J459" s="107"/>
    </row>
    <row r="460" spans="2:10" ht="64.8">
      <c r="B460" s="160"/>
      <c r="C460" s="160"/>
      <c r="D460" s="160"/>
      <c r="E460" s="104" t="s">
        <v>1719</v>
      </c>
      <c r="F460" s="103" t="s">
        <v>262</v>
      </c>
      <c r="G460" s="103"/>
      <c r="H460" s="116" t="s">
        <v>1720</v>
      </c>
      <c r="I460" s="99"/>
      <c r="J460" s="107"/>
    </row>
    <row r="461" spans="2:10" ht="64.8">
      <c r="B461" s="160"/>
      <c r="C461" s="160"/>
      <c r="D461" s="160"/>
      <c r="E461" s="104" t="s">
        <v>1721</v>
      </c>
      <c r="F461" s="103" t="s">
        <v>264</v>
      </c>
      <c r="G461" s="103"/>
      <c r="H461" s="116" t="s">
        <v>1722</v>
      </c>
      <c r="I461" s="99"/>
      <c r="J461" s="107"/>
    </row>
    <row r="462" spans="2:10">
      <c r="B462" s="160"/>
      <c r="C462" s="160"/>
      <c r="D462" s="160"/>
      <c r="E462" s="104" t="s">
        <v>1723</v>
      </c>
      <c r="F462" s="103" t="s">
        <v>266</v>
      </c>
      <c r="G462" s="103"/>
      <c r="H462" s="104"/>
      <c r="I462" s="99"/>
      <c r="J462" s="107"/>
    </row>
    <row r="463" spans="2:10" ht="409.6">
      <c r="B463" s="103" t="s">
        <v>1724</v>
      </c>
      <c r="C463" s="103" t="s">
        <v>1725</v>
      </c>
      <c r="D463" s="103" t="s">
        <v>498</v>
      </c>
      <c r="E463" s="104" t="s">
        <v>1726</v>
      </c>
      <c r="F463" s="103" t="s">
        <v>717</v>
      </c>
      <c r="G463" s="103"/>
      <c r="H463" s="105" t="s">
        <v>1727</v>
      </c>
      <c r="I463" s="99"/>
      <c r="J463" s="107"/>
    </row>
    <row r="464" spans="2:10" ht="81">
      <c r="B464" s="160" t="s">
        <v>1728</v>
      </c>
      <c r="C464" s="160" t="s">
        <v>1729</v>
      </c>
      <c r="D464" s="160" t="s">
        <v>498</v>
      </c>
      <c r="E464" s="104" t="s">
        <v>1730</v>
      </c>
      <c r="F464" s="103" t="s">
        <v>838</v>
      </c>
      <c r="G464" s="103"/>
      <c r="H464" s="105" t="s">
        <v>1731</v>
      </c>
      <c r="I464" s="99"/>
      <c r="J464" s="107"/>
    </row>
    <row r="465" spans="2:10" ht="409.6">
      <c r="B465" s="160"/>
      <c r="C465" s="160"/>
      <c r="D465" s="160"/>
      <c r="E465" s="104" t="s">
        <v>1732</v>
      </c>
      <c r="F465" s="103" t="s">
        <v>1733</v>
      </c>
      <c r="G465" s="103"/>
      <c r="H465" s="105" t="s">
        <v>1734</v>
      </c>
      <c r="I465" s="99"/>
      <c r="J465" s="107" t="s">
        <v>1735</v>
      </c>
    </row>
    <row r="466" spans="2:10" ht="81">
      <c r="B466" s="160" t="s">
        <v>1736</v>
      </c>
      <c r="C466" s="160" t="s">
        <v>1737</v>
      </c>
      <c r="D466" s="160" t="s">
        <v>498</v>
      </c>
      <c r="E466" s="104" t="s">
        <v>1738</v>
      </c>
      <c r="F466" s="103" t="s">
        <v>655</v>
      </c>
      <c r="G466" s="103"/>
      <c r="H466" s="116" t="s">
        <v>1739</v>
      </c>
      <c r="I466" s="99"/>
      <c r="J466" s="107"/>
    </row>
    <row r="467" spans="2:10" ht="32.4">
      <c r="B467" s="160"/>
      <c r="C467" s="160"/>
      <c r="D467" s="160"/>
      <c r="E467" s="104" t="s">
        <v>1740</v>
      </c>
      <c r="F467" s="103" t="s">
        <v>221</v>
      </c>
      <c r="G467" s="103"/>
      <c r="H467" s="109" t="s">
        <v>1741</v>
      </c>
      <c r="I467" s="99"/>
      <c r="J467" s="107"/>
    </row>
    <row r="468" spans="2:10">
      <c r="B468" s="160"/>
      <c r="C468" s="160"/>
      <c r="D468" s="160"/>
      <c r="E468" s="104" t="s">
        <v>1742</v>
      </c>
      <c r="F468" s="103" t="s">
        <v>257</v>
      </c>
      <c r="G468" s="103"/>
      <c r="H468" s="116" t="s">
        <v>1743</v>
      </c>
      <c r="I468" s="99"/>
      <c r="J468" s="107"/>
    </row>
    <row r="469" spans="2:10" ht="81">
      <c r="B469" s="160"/>
      <c r="C469" s="160"/>
      <c r="D469" s="160"/>
      <c r="E469" s="104" t="s">
        <v>1744</v>
      </c>
      <c r="F469" s="103" t="s">
        <v>747</v>
      </c>
      <c r="G469" s="103"/>
      <c r="H469" s="116" t="s">
        <v>1745</v>
      </c>
      <c r="I469" s="99"/>
      <c r="J469" s="107"/>
    </row>
    <row r="470" spans="2:10" ht="194.4">
      <c r="B470" s="160" t="s">
        <v>1746</v>
      </c>
      <c r="C470" s="160" t="s">
        <v>1747</v>
      </c>
      <c r="D470" s="160" t="s">
        <v>498</v>
      </c>
      <c r="E470" s="104" t="s">
        <v>1748</v>
      </c>
      <c r="F470" s="103" t="s">
        <v>1069</v>
      </c>
      <c r="G470" s="103"/>
      <c r="H470" s="105" t="s">
        <v>1749</v>
      </c>
      <c r="I470" s="99"/>
      <c r="J470" s="107"/>
    </row>
    <row r="471" spans="2:10" ht="194.4">
      <c r="B471" s="160"/>
      <c r="C471" s="160"/>
      <c r="D471" s="160"/>
      <c r="E471" s="104" t="s">
        <v>1750</v>
      </c>
      <c r="F471" s="103" t="s">
        <v>1071</v>
      </c>
      <c r="G471" s="103"/>
      <c r="H471" s="105" t="s">
        <v>1751</v>
      </c>
      <c r="I471" s="99"/>
      <c r="J471" s="107"/>
    </row>
    <row r="472" spans="2:10" ht="226.8">
      <c r="B472" s="160"/>
      <c r="C472" s="160"/>
      <c r="D472" s="160"/>
      <c r="E472" s="104" t="s">
        <v>1752</v>
      </c>
      <c r="F472" s="103" t="s">
        <v>753</v>
      </c>
      <c r="G472" s="103"/>
      <c r="H472" s="105" t="s">
        <v>1753</v>
      </c>
      <c r="I472" s="99"/>
      <c r="J472" s="107"/>
    </row>
    <row r="473" spans="2:10" ht="226.8">
      <c r="B473" s="160"/>
      <c r="C473" s="160"/>
      <c r="D473" s="160"/>
      <c r="E473" s="104" t="s">
        <v>1754</v>
      </c>
      <c r="F473" s="103" t="s">
        <v>756</v>
      </c>
      <c r="G473" s="103"/>
      <c r="H473" s="105" t="s">
        <v>1755</v>
      </c>
      <c r="I473" s="99"/>
      <c r="J473" s="107"/>
    </row>
    <row r="474" spans="2:10" ht="226.8">
      <c r="B474" s="160"/>
      <c r="C474" s="160"/>
      <c r="D474" s="160"/>
      <c r="E474" s="104" t="s">
        <v>1756</v>
      </c>
      <c r="F474" s="103" t="s">
        <v>519</v>
      </c>
      <c r="G474" s="103"/>
      <c r="H474" s="105" t="s">
        <v>1757</v>
      </c>
      <c r="I474" s="99"/>
      <c r="J474" s="107"/>
    </row>
    <row r="475" spans="2:10" ht="243">
      <c r="B475" s="160" t="s">
        <v>1758</v>
      </c>
      <c r="C475" s="160" t="s">
        <v>1759</v>
      </c>
      <c r="D475" s="160" t="s">
        <v>498</v>
      </c>
      <c r="E475" s="104" t="s">
        <v>1760</v>
      </c>
      <c r="F475" s="103" t="s">
        <v>797</v>
      </c>
      <c r="G475" s="103"/>
      <c r="H475" s="105" t="s">
        <v>1761</v>
      </c>
      <c r="I475" s="99"/>
      <c r="J475" s="107"/>
    </row>
    <row r="476" spans="2:10" ht="243">
      <c r="B476" s="160"/>
      <c r="C476" s="160"/>
      <c r="D476" s="160"/>
      <c r="E476" s="104" t="s">
        <v>1762</v>
      </c>
      <c r="F476" s="103" t="s">
        <v>491</v>
      </c>
      <c r="G476" s="103"/>
      <c r="H476" s="105" t="s">
        <v>1763</v>
      </c>
      <c r="I476" s="99"/>
      <c r="J476" s="107"/>
    </row>
    <row r="477" spans="2:10">
      <c r="B477" s="160"/>
      <c r="C477" s="160"/>
      <c r="D477" s="160"/>
      <c r="E477" s="104" t="s">
        <v>1764</v>
      </c>
      <c r="F477" s="103" t="s">
        <v>260</v>
      </c>
      <c r="G477" s="103"/>
      <c r="H477" s="116" t="s">
        <v>1765</v>
      </c>
      <c r="I477" s="99"/>
      <c r="J477" s="107"/>
    </row>
    <row r="478" spans="2:10">
      <c r="B478" s="160"/>
      <c r="C478" s="160"/>
      <c r="D478" s="160"/>
      <c r="E478" s="104" t="s">
        <v>1766</v>
      </c>
      <c r="F478" s="103" t="s">
        <v>262</v>
      </c>
      <c r="G478" s="103"/>
      <c r="H478" s="116" t="s">
        <v>1767</v>
      </c>
      <c r="I478" s="99"/>
      <c r="J478" s="107"/>
    </row>
    <row r="479" spans="2:10" ht="48.6">
      <c r="B479" s="160"/>
      <c r="C479" s="160"/>
      <c r="D479" s="160"/>
      <c r="E479" s="104" t="s">
        <v>1768</v>
      </c>
      <c r="F479" s="103" t="s">
        <v>264</v>
      </c>
      <c r="G479" s="103"/>
      <c r="H479" s="116" t="s">
        <v>1769</v>
      </c>
      <c r="I479" s="99"/>
      <c r="J479" s="107"/>
    </row>
    <row r="480" spans="2:10" ht="48.6">
      <c r="B480" s="160"/>
      <c r="C480" s="160"/>
      <c r="D480" s="160"/>
      <c r="E480" s="104" t="s">
        <v>1770</v>
      </c>
      <c r="F480" s="103" t="s">
        <v>266</v>
      </c>
      <c r="G480" s="103"/>
      <c r="H480" s="116" t="s">
        <v>1771</v>
      </c>
      <c r="I480" s="99"/>
      <c r="J480" s="107"/>
    </row>
    <row r="481" spans="2:10" ht="81">
      <c r="B481" s="160" t="s">
        <v>1772</v>
      </c>
      <c r="C481" s="160" t="s">
        <v>1773</v>
      </c>
      <c r="D481" s="160" t="s">
        <v>498</v>
      </c>
      <c r="E481" s="104" t="s">
        <v>1774</v>
      </c>
      <c r="F481" s="103" t="s">
        <v>358</v>
      </c>
      <c r="G481" s="103"/>
      <c r="H481" s="116" t="s">
        <v>1661</v>
      </c>
      <c r="I481" s="99"/>
      <c r="J481" s="107"/>
    </row>
    <row r="482" spans="2:10">
      <c r="B482" s="160"/>
      <c r="C482" s="160"/>
      <c r="D482" s="160"/>
      <c r="E482" s="104" t="s">
        <v>1775</v>
      </c>
      <c r="F482" s="103" t="s">
        <v>361</v>
      </c>
      <c r="G482" s="103"/>
      <c r="H482" s="116" t="s">
        <v>1776</v>
      </c>
      <c r="I482" s="99"/>
      <c r="J482" s="107"/>
    </row>
    <row r="483" spans="2:10">
      <c r="B483" s="160"/>
      <c r="C483" s="160"/>
      <c r="D483" s="160"/>
      <c r="E483" s="104" t="s">
        <v>1777</v>
      </c>
      <c r="F483" s="103" t="s">
        <v>287</v>
      </c>
      <c r="G483" s="103"/>
      <c r="H483" s="116" t="s">
        <v>1776</v>
      </c>
      <c r="I483" s="99"/>
      <c r="J483" s="107"/>
    </row>
    <row r="484" spans="2:10">
      <c r="B484" s="160" t="s">
        <v>1778</v>
      </c>
      <c r="C484" s="160" t="s">
        <v>1779</v>
      </c>
      <c r="D484" s="160" t="s">
        <v>498</v>
      </c>
      <c r="E484" s="104" t="s">
        <v>1780</v>
      </c>
      <c r="F484" s="103" t="s">
        <v>355</v>
      </c>
      <c r="G484" s="103"/>
      <c r="H484" s="116" t="s">
        <v>1781</v>
      </c>
      <c r="I484" s="99"/>
      <c r="J484" s="107"/>
    </row>
    <row r="485" spans="2:10">
      <c r="B485" s="160"/>
      <c r="C485" s="160"/>
      <c r="D485" s="160"/>
      <c r="E485" s="104" t="s">
        <v>1782</v>
      </c>
      <c r="F485" s="103" t="s">
        <v>358</v>
      </c>
      <c r="G485" s="103"/>
      <c r="H485" s="116" t="s">
        <v>1783</v>
      </c>
      <c r="I485" s="99"/>
      <c r="J485" s="107"/>
    </row>
    <row r="486" spans="2:10">
      <c r="B486" s="160"/>
      <c r="C486" s="160"/>
      <c r="D486" s="160"/>
      <c r="E486" s="104" t="s">
        <v>1784</v>
      </c>
      <c r="F486" s="103" t="s">
        <v>361</v>
      </c>
      <c r="G486" s="103"/>
      <c r="H486" s="116" t="s">
        <v>1785</v>
      </c>
      <c r="I486" s="99"/>
      <c r="J486" s="107"/>
    </row>
    <row r="487" spans="2:10">
      <c r="B487" s="160"/>
      <c r="C487" s="160"/>
      <c r="D487" s="160"/>
      <c r="E487" s="104" t="s">
        <v>1786</v>
      </c>
      <c r="F487" s="103" t="s">
        <v>287</v>
      </c>
      <c r="G487" s="103"/>
      <c r="H487" s="116" t="s">
        <v>1787</v>
      </c>
      <c r="I487" s="99"/>
      <c r="J487" s="107"/>
    </row>
    <row r="488" spans="2:10">
      <c r="B488" s="160" t="s">
        <v>1788</v>
      </c>
      <c r="C488" s="160" t="s">
        <v>1789</v>
      </c>
      <c r="D488" s="160" t="s">
        <v>498</v>
      </c>
      <c r="E488" s="104" t="s">
        <v>1790</v>
      </c>
      <c r="F488" s="103" t="s">
        <v>355</v>
      </c>
      <c r="G488" s="103"/>
      <c r="H488" s="116" t="s">
        <v>1791</v>
      </c>
      <c r="I488" s="99"/>
      <c r="J488" s="107"/>
    </row>
    <row r="489" spans="2:10">
      <c r="B489" s="160"/>
      <c r="C489" s="160"/>
      <c r="D489" s="160"/>
      <c r="E489" s="104" t="s">
        <v>1792</v>
      </c>
      <c r="F489" s="103" t="s">
        <v>358</v>
      </c>
      <c r="G489" s="103"/>
      <c r="H489" s="116" t="s">
        <v>1793</v>
      </c>
      <c r="I489" s="99"/>
      <c r="J489" s="107"/>
    </row>
    <row r="490" spans="2:10">
      <c r="B490" s="160"/>
      <c r="C490" s="160"/>
      <c r="D490" s="160"/>
      <c r="E490" s="104" t="s">
        <v>1794</v>
      </c>
      <c r="F490" s="103" t="s">
        <v>361</v>
      </c>
      <c r="G490" s="103"/>
      <c r="H490" s="116" t="s">
        <v>1795</v>
      </c>
      <c r="I490" s="99"/>
      <c r="J490" s="107"/>
    </row>
    <row r="491" spans="2:10">
      <c r="B491" s="160"/>
      <c r="C491" s="160"/>
      <c r="D491" s="160"/>
      <c r="E491" s="104" t="s">
        <v>1796</v>
      </c>
      <c r="F491" s="103" t="s">
        <v>287</v>
      </c>
      <c r="G491" s="103"/>
      <c r="H491" s="116" t="s">
        <v>1797</v>
      </c>
      <c r="I491" s="99"/>
      <c r="J491" s="107"/>
    </row>
    <row r="492" spans="2:10">
      <c r="B492" s="160" t="s">
        <v>1798</v>
      </c>
      <c r="C492" s="160" t="s">
        <v>1799</v>
      </c>
      <c r="D492" s="160" t="s">
        <v>498</v>
      </c>
      <c r="E492" s="104" t="s">
        <v>1800</v>
      </c>
      <c r="F492" s="103" t="s">
        <v>355</v>
      </c>
      <c r="G492" s="103"/>
      <c r="H492" s="116" t="s">
        <v>1801</v>
      </c>
      <c r="I492" s="99"/>
      <c r="J492" s="107"/>
    </row>
    <row r="493" spans="2:10">
      <c r="B493" s="160"/>
      <c r="C493" s="160"/>
      <c r="D493" s="160"/>
      <c r="E493" s="104" t="s">
        <v>1802</v>
      </c>
      <c r="F493" s="103" t="s">
        <v>358</v>
      </c>
      <c r="G493" s="103"/>
      <c r="H493" s="116" t="s">
        <v>1803</v>
      </c>
      <c r="I493" s="99"/>
      <c r="J493" s="107"/>
    </row>
    <row r="494" spans="2:10">
      <c r="B494" s="160"/>
      <c r="C494" s="160"/>
      <c r="D494" s="160"/>
      <c r="E494" s="104" t="s">
        <v>1804</v>
      </c>
      <c r="F494" s="103" t="s">
        <v>361</v>
      </c>
      <c r="G494" s="103"/>
      <c r="H494" s="116" t="s">
        <v>1805</v>
      </c>
      <c r="I494" s="99"/>
      <c r="J494" s="107"/>
    </row>
    <row r="495" spans="2:10">
      <c r="B495" s="160"/>
      <c r="C495" s="160"/>
      <c r="D495" s="160"/>
      <c r="E495" s="104" t="s">
        <v>1806</v>
      </c>
      <c r="F495" s="103" t="s">
        <v>287</v>
      </c>
      <c r="G495" s="103"/>
      <c r="H495" s="116" t="s">
        <v>1807</v>
      </c>
      <c r="I495" s="99"/>
      <c r="J495" s="107"/>
    </row>
    <row r="496" spans="2:10">
      <c r="B496" s="160" t="s">
        <v>1808</v>
      </c>
      <c r="C496" s="160" t="s">
        <v>1809</v>
      </c>
      <c r="D496" s="160" t="s">
        <v>498</v>
      </c>
      <c r="E496" s="104" t="s">
        <v>1810</v>
      </c>
      <c r="F496" s="103" t="s">
        <v>355</v>
      </c>
      <c r="G496" s="103"/>
      <c r="H496" s="116" t="s">
        <v>1811</v>
      </c>
      <c r="I496" s="99"/>
      <c r="J496" s="107"/>
    </row>
    <row r="497" spans="2:10">
      <c r="B497" s="160"/>
      <c r="C497" s="160"/>
      <c r="D497" s="160"/>
      <c r="E497" s="104" t="s">
        <v>1812</v>
      </c>
      <c r="F497" s="103" t="s">
        <v>358</v>
      </c>
      <c r="G497" s="103"/>
      <c r="H497" s="116" t="s">
        <v>1813</v>
      </c>
      <c r="I497" s="99"/>
      <c r="J497" s="107"/>
    </row>
    <row r="498" spans="2:10">
      <c r="B498" s="160"/>
      <c r="C498" s="160"/>
      <c r="D498" s="160"/>
      <c r="E498" s="104" t="s">
        <v>1814</v>
      </c>
      <c r="F498" s="103" t="s">
        <v>361</v>
      </c>
      <c r="G498" s="103"/>
      <c r="H498" s="116" t="s">
        <v>1815</v>
      </c>
      <c r="I498" s="99"/>
      <c r="J498" s="107"/>
    </row>
    <row r="499" spans="2:10">
      <c r="B499" s="160"/>
      <c r="C499" s="160"/>
      <c r="D499" s="160"/>
      <c r="E499" s="104" t="s">
        <v>1816</v>
      </c>
      <c r="F499" s="103" t="s">
        <v>287</v>
      </c>
      <c r="G499" s="103"/>
      <c r="H499" s="116" t="s">
        <v>1817</v>
      </c>
      <c r="I499" s="99"/>
      <c r="J499" s="107"/>
    </row>
    <row r="500" spans="2:10">
      <c r="B500" s="160" t="s">
        <v>1818</v>
      </c>
      <c r="C500" s="160" t="s">
        <v>1819</v>
      </c>
      <c r="D500" s="160" t="s">
        <v>498</v>
      </c>
      <c r="E500" s="104" t="s">
        <v>1820</v>
      </c>
      <c r="F500" s="103" t="s">
        <v>355</v>
      </c>
      <c r="G500" s="103"/>
      <c r="H500" s="116" t="s">
        <v>1821</v>
      </c>
      <c r="I500" s="99"/>
      <c r="J500" s="107"/>
    </row>
    <row r="501" spans="2:10">
      <c r="B501" s="160"/>
      <c r="C501" s="160"/>
      <c r="D501" s="160"/>
      <c r="E501" s="104" t="s">
        <v>1822</v>
      </c>
      <c r="F501" s="103" t="s">
        <v>358</v>
      </c>
      <c r="G501" s="103"/>
      <c r="H501" s="116" t="s">
        <v>1823</v>
      </c>
      <c r="I501" s="99"/>
      <c r="J501" s="107"/>
    </row>
    <row r="502" spans="2:10">
      <c r="B502" s="160"/>
      <c r="C502" s="160"/>
      <c r="D502" s="160"/>
      <c r="E502" s="104" t="s">
        <v>1824</v>
      </c>
      <c r="F502" s="103" t="s">
        <v>361</v>
      </c>
      <c r="G502" s="103"/>
      <c r="H502" s="116" t="s">
        <v>1825</v>
      </c>
      <c r="I502" s="99"/>
      <c r="J502" s="107"/>
    </row>
    <row r="503" spans="2:10">
      <c r="B503" s="160"/>
      <c r="C503" s="160"/>
      <c r="D503" s="160"/>
      <c r="E503" s="104" t="s">
        <v>1826</v>
      </c>
      <c r="F503" s="103" t="s">
        <v>287</v>
      </c>
      <c r="G503" s="103"/>
      <c r="H503" s="116" t="s">
        <v>1827</v>
      </c>
      <c r="I503" s="99"/>
      <c r="J503" s="107"/>
    </row>
    <row r="504" spans="2:10">
      <c r="B504" s="160" t="s">
        <v>1828</v>
      </c>
      <c r="C504" s="160" t="s">
        <v>1829</v>
      </c>
      <c r="D504" s="160" t="s">
        <v>498</v>
      </c>
      <c r="E504" s="104" t="s">
        <v>1830</v>
      </c>
      <c r="F504" s="103" t="s">
        <v>355</v>
      </c>
      <c r="G504" s="103"/>
      <c r="H504" s="116" t="s">
        <v>1831</v>
      </c>
      <c r="I504" s="99"/>
      <c r="J504" s="107"/>
    </row>
    <row r="505" spans="2:10">
      <c r="B505" s="160"/>
      <c r="C505" s="160"/>
      <c r="D505" s="160"/>
      <c r="E505" s="104" t="s">
        <v>1832</v>
      </c>
      <c r="F505" s="103" t="s">
        <v>358</v>
      </c>
      <c r="G505" s="103"/>
      <c r="H505" s="116" t="s">
        <v>1833</v>
      </c>
      <c r="I505" s="99"/>
      <c r="J505" s="107"/>
    </row>
    <row r="506" spans="2:10">
      <c r="B506" s="160"/>
      <c r="C506" s="160"/>
      <c r="D506" s="160"/>
      <c r="E506" s="104" t="s">
        <v>1834</v>
      </c>
      <c r="F506" s="103" t="s">
        <v>361</v>
      </c>
      <c r="G506" s="103"/>
      <c r="H506" s="116" t="s">
        <v>1835</v>
      </c>
      <c r="I506" s="99"/>
      <c r="J506" s="107"/>
    </row>
    <row r="507" spans="2:10">
      <c r="B507" s="160"/>
      <c r="C507" s="160"/>
      <c r="D507" s="160"/>
      <c r="E507" s="104" t="s">
        <v>1836</v>
      </c>
      <c r="F507" s="103" t="s">
        <v>287</v>
      </c>
      <c r="G507" s="103"/>
      <c r="H507" s="116" t="s">
        <v>1837</v>
      </c>
      <c r="I507" s="99"/>
      <c r="J507" s="107"/>
    </row>
    <row r="508" spans="2:10">
      <c r="B508" s="160" t="s">
        <v>1838</v>
      </c>
      <c r="C508" s="160" t="s">
        <v>1839</v>
      </c>
      <c r="D508" s="160" t="s">
        <v>498</v>
      </c>
      <c r="E508" s="104" t="s">
        <v>1840</v>
      </c>
      <c r="F508" s="103" t="s">
        <v>355</v>
      </c>
      <c r="G508" s="103"/>
      <c r="H508" s="116" t="s">
        <v>1841</v>
      </c>
      <c r="I508" s="99"/>
      <c r="J508" s="107"/>
    </row>
    <row r="509" spans="2:10">
      <c r="B509" s="160"/>
      <c r="C509" s="160"/>
      <c r="D509" s="160"/>
      <c r="E509" s="104" t="s">
        <v>1842</v>
      </c>
      <c r="F509" s="103" t="s">
        <v>358</v>
      </c>
      <c r="G509" s="103"/>
      <c r="H509" s="116" t="s">
        <v>1843</v>
      </c>
      <c r="I509" s="99"/>
      <c r="J509" s="107"/>
    </row>
    <row r="510" spans="2:10">
      <c r="B510" s="160"/>
      <c r="C510" s="160"/>
      <c r="D510" s="160"/>
      <c r="E510" s="104" t="s">
        <v>1844</v>
      </c>
      <c r="F510" s="103" t="s">
        <v>361</v>
      </c>
      <c r="G510" s="103"/>
      <c r="H510" s="116" t="s">
        <v>1845</v>
      </c>
      <c r="I510" s="99"/>
      <c r="J510" s="107"/>
    </row>
    <row r="511" spans="2:10">
      <c r="B511" s="160"/>
      <c r="C511" s="160"/>
      <c r="D511" s="160"/>
      <c r="E511" s="104" t="s">
        <v>1846</v>
      </c>
      <c r="F511" s="103" t="s">
        <v>287</v>
      </c>
      <c r="G511" s="103"/>
      <c r="H511" s="116" t="s">
        <v>1847</v>
      </c>
      <c r="I511" s="99"/>
      <c r="J511" s="107"/>
    </row>
    <row r="512" spans="2:10">
      <c r="B512" s="160" t="s">
        <v>1848</v>
      </c>
      <c r="C512" s="160" t="s">
        <v>1849</v>
      </c>
      <c r="D512" s="160" t="s">
        <v>498</v>
      </c>
      <c r="E512" s="104" t="s">
        <v>1850</v>
      </c>
      <c r="F512" s="103" t="s">
        <v>355</v>
      </c>
      <c r="G512" s="103"/>
      <c r="H512" s="116" t="s">
        <v>1851</v>
      </c>
      <c r="I512" s="99"/>
      <c r="J512" s="107"/>
    </row>
    <row r="513" spans="2:10">
      <c r="B513" s="160"/>
      <c r="C513" s="160"/>
      <c r="D513" s="160"/>
      <c r="E513" s="104" t="s">
        <v>1852</v>
      </c>
      <c r="F513" s="103" t="s">
        <v>358</v>
      </c>
      <c r="G513" s="103"/>
      <c r="H513" s="116" t="s">
        <v>1853</v>
      </c>
      <c r="I513" s="99"/>
      <c r="J513" s="107"/>
    </row>
    <row r="514" spans="2:10">
      <c r="B514" s="160"/>
      <c r="C514" s="160"/>
      <c r="D514" s="160"/>
      <c r="E514" s="104" t="s">
        <v>1854</v>
      </c>
      <c r="F514" s="103" t="s">
        <v>361</v>
      </c>
      <c r="G514" s="103"/>
      <c r="H514" s="116" t="s">
        <v>1855</v>
      </c>
      <c r="I514" s="99"/>
      <c r="J514" s="107"/>
    </row>
    <row r="515" spans="2:10">
      <c r="B515" s="160"/>
      <c r="C515" s="160"/>
      <c r="D515" s="160"/>
      <c r="E515" s="104" t="s">
        <v>1856</v>
      </c>
      <c r="F515" s="103" t="s">
        <v>287</v>
      </c>
      <c r="G515" s="103"/>
      <c r="H515" s="116" t="s">
        <v>1857</v>
      </c>
      <c r="I515" s="99"/>
      <c r="J515" s="107"/>
    </row>
    <row r="516" spans="2:10">
      <c r="B516" s="160" t="s">
        <v>1858</v>
      </c>
      <c r="C516" s="160" t="s">
        <v>1859</v>
      </c>
      <c r="D516" s="160" t="s">
        <v>498</v>
      </c>
      <c r="E516" s="104" t="s">
        <v>1860</v>
      </c>
      <c r="F516" s="103" t="s">
        <v>355</v>
      </c>
      <c r="G516" s="103"/>
      <c r="H516" s="116" t="s">
        <v>1861</v>
      </c>
      <c r="I516" s="99"/>
      <c r="J516" s="107"/>
    </row>
    <row r="517" spans="2:10">
      <c r="B517" s="160"/>
      <c r="C517" s="160"/>
      <c r="D517" s="160"/>
      <c r="E517" s="104" t="s">
        <v>1862</v>
      </c>
      <c r="F517" s="103" t="s">
        <v>358</v>
      </c>
      <c r="G517" s="103"/>
      <c r="H517" s="116" t="s">
        <v>1863</v>
      </c>
      <c r="I517" s="99"/>
      <c r="J517" s="107"/>
    </row>
    <row r="518" spans="2:10">
      <c r="B518" s="160"/>
      <c r="C518" s="160"/>
      <c r="D518" s="160"/>
      <c r="E518" s="104" t="s">
        <v>1864</v>
      </c>
      <c r="F518" s="103" t="s">
        <v>361</v>
      </c>
      <c r="G518" s="103"/>
      <c r="H518" s="116" t="s">
        <v>1865</v>
      </c>
      <c r="I518" s="99"/>
      <c r="J518" s="107"/>
    </row>
    <row r="519" spans="2:10">
      <c r="B519" s="160"/>
      <c r="C519" s="160"/>
      <c r="D519" s="160"/>
      <c r="E519" s="104" t="s">
        <v>1866</v>
      </c>
      <c r="F519" s="103" t="s">
        <v>287</v>
      </c>
      <c r="G519" s="103"/>
      <c r="H519" s="116" t="s">
        <v>1867</v>
      </c>
      <c r="I519" s="99"/>
      <c r="J519" s="107"/>
    </row>
    <row r="520" spans="2:10">
      <c r="B520" s="160" t="s">
        <v>1868</v>
      </c>
      <c r="C520" s="160" t="s">
        <v>1869</v>
      </c>
      <c r="D520" s="160" t="s">
        <v>498</v>
      </c>
      <c r="E520" s="104" t="s">
        <v>1870</v>
      </c>
      <c r="F520" s="103" t="s">
        <v>355</v>
      </c>
      <c r="G520" s="103"/>
      <c r="H520" s="116" t="s">
        <v>1871</v>
      </c>
      <c r="I520" s="99"/>
      <c r="J520" s="107"/>
    </row>
    <row r="521" spans="2:10">
      <c r="B521" s="160"/>
      <c r="C521" s="160"/>
      <c r="D521" s="160"/>
      <c r="E521" s="104" t="s">
        <v>1872</v>
      </c>
      <c r="F521" s="103" t="s">
        <v>358</v>
      </c>
      <c r="G521" s="103"/>
      <c r="H521" s="116" t="s">
        <v>1873</v>
      </c>
      <c r="I521" s="99"/>
      <c r="J521" s="107"/>
    </row>
    <row r="522" spans="2:10">
      <c r="B522" s="160"/>
      <c r="C522" s="160"/>
      <c r="D522" s="160"/>
      <c r="E522" s="104" t="s">
        <v>1874</v>
      </c>
      <c r="F522" s="103" t="s">
        <v>361</v>
      </c>
      <c r="G522" s="103"/>
      <c r="H522" s="116" t="s">
        <v>1875</v>
      </c>
      <c r="I522" s="99"/>
      <c r="J522" s="107"/>
    </row>
    <row r="523" spans="2:10">
      <c r="B523" s="160"/>
      <c r="C523" s="160"/>
      <c r="D523" s="160"/>
      <c r="E523" s="104" t="s">
        <v>1876</v>
      </c>
      <c r="F523" s="103" t="s">
        <v>287</v>
      </c>
      <c r="G523" s="103"/>
      <c r="H523" s="116" t="s">
        <v>1877</v>
      </c>
      <c r="I523" s="99"/>
      <c r="J523" s="107"/>
    </row>
    <row r="524" spans="2:10">
      <c r="B524" s="160" t="s">
        <v>1878</v>
      </c>
      <c r="C524" s="160" t="s">
        <v>1879</v>
      </c>
      <c r="D524" s="160" t="s">
        <v>498</v>
      </c>
      <c r="E524" s="104" t="s">
        <v>1880</v>
      </c>
      <c r="F524" s="103" t="s">
        <v>355</v>
      </c>
      <c r="G524" s="103"/>
      <c r="H524" s="116" t="s">
        <v>1881</v>
      </c>
      <c r="I524" s="99"/>
      <c r="J524" s="107"/>
    </row>
    <row r="525" spans="2:10">
      <c r="B525" s="160"/>
      <c r="C525" s="160"/>
      <c r="D525" s="160"/>
      <c r="E525" s="104" t="s">
        <v>1882</v>
      </c>
      <c r="F525" s="103" t="s">
        <v>358</v>
      </c>
      <c r="G525" s="103"/>
      <c r="H525" s="116" t="s">
        <v>1883</v>
      </c>
      <c r="I525" s="99"/>
      <c r="J525" s="107"/>
    </row>
    <row r="526" spans="2:10">
      <c r="B526" s="160"/>
      <c r="C526" s="160"/>
      <c r="D526" s="160"/>
      <c r="E526" s="104" t="s">
        <v>1884</v>
      </c>
      <c r="F526" s="103" t="s">
        <v>361</v>
      </c>
      <c r="G526" s="103"/>
      <c r="H526" s="116" t="s">
        <v>1885</v>
      </c>
      <c r="I526" s="99"/>
      <c r="J526" s="107"/>
    </row>
    <row r="527" spans="2:10">
      <c r="B527" s="160"/>
      <c r="C527" s="160"/>
      <c r="D527" s="160"/>
      <c r="E527" s="104" t="s">
        <v>1886</v>
      </c>
      <c r="F527" s="103" t="s">
        <v>287</v>
      </c>
      <c r="G527" s="103"/>
      <c r="H527" s="116" t="s">
        <v>1887</v>
      </c>
      <c r="I527" s="99"/>
      <c r="J527" s="107"/>
    </row>
    <row r="528" spans="2:10">
      <c r="B528" s="160" t="s">
        <v>1888</v>
      </c>
      <c r="C528" s="160" t="s">
        <v>1889</v>
      </c>
      <c r="D528" s="160" t="s">
        <v>498</v>
      </c>
      <c r="E528" s="104" t="s">
        <v>1890</v>
      </c>
      <c r="F528" s="103" t="s">
        <v>355</v>
      </c>
      <c r="G528" s="103"/>
      <c r="H528" s="116" t="s">
        <v>1891</v>
      </c>
      <c r="I528" s="99"/>
      <c r="J528" s="107"/>
    </row>
    <row r="529" spans="2:10">
      <c r="B529" s="160"/>
      <c r="C529" s="160"/>
      <c r="D529" s="160"/>
      <c r="E529" s="104" t="s">
        <v>1892</v>
      </c>
      <c r="F529" s="103" t="s">
        <v>358</v>
      </c>
      <c r="G529" s="103"/>
      <c r="H529" s="116" t="s">
        <v>1893</v>
      </c>
      <c r="I529" s="99"/>
      <c r="J529" s="107"/>
    </row>
    <row r="530" spans="2:10">
      <c r="B530" s="160"/>
      <c r="C530" s="160"/>
      <c r="D530" s="160"/>
      <c r="E530" s="104" t="s">
        <v>1894</v>
      </c>
      <c r="F530" s="103" t="s">
        <v>361</v>
      </c>
      <c r="G530" s="103"/>
      <c r="H530" s="116" t="s">
        <v>1895</v>
      </c>
      <c r="I530" s="99"/>
      <c r="J530" s="107"/>
    </row>
    <row r="531" spans="2:10">
      <c r="B531" s="160"/>
      <c r="C531" s="160"/>
      <c r="D531" s="160"/>
      <c r="E531" s="104" t="s">
        <v>1896</v>
      </c>
      <c r="F531" s="103" t="s">
        <v>287</v>
      </c>
      <c r="G531" s="103"/>
      <c r="H531" s="116" t="s">
        <v>1897</v>
      </c>
      <c r="I531" s="99"/>
      <c r="J531" s="107"/>
    </row>
    <row r="532" spans="2:10">
      <c r="B532" s="160" t="s">
        <v>1898</v>
      </c>
      <c r="C532" s="160" t="s">
        <v>1899</v>
      </c>
      <c r="D532" s="160" t="s">
        <v>498</v>
      </c>
      <c r="E532" s="104" t="s">
        <v>1900</v>
      </c>
      <c r="F532" s="103" t="s">
        <v>355</v>
      </c>
      <c r="G532" s="103"/>
      <c r="H532" s="116" t="s">
        <v>1901</v>
      </c>
      <c r="I532" s="99"/>
      <c r="J532" s="107"/>
    </row>
    <row r="533" spans="2:10">
      <c r="B533" s="160"/>
      <c r="C533" s="160"/>
      <c r="D533" s="160"/>
      <c r="E533" s="104" t="s">
        <v>1902</v>
      </c>
      <c r="F533" s="103" t="s">
        <v>358</v>
      </c>
      <c r="G533" s="103"/>
      <c r="H533" s="116" t="s">
        <v>1903</v>
      </c>
      <c r="I533" s="99"/>
      <c r="J533" s="107"/>
    </row>
    <row r="534" spans="2:10">
      <c r="B534" s="160"/>
      <c r="C534" s="160"/>
      <c r="D534" s="160"/>
      <c r="E534" s="104" t="s">
        <v>1904</v>
      </c>
      <c r="F534" s="103" t="s">
        <v>361</v>
      </c>
      <c r="G534" s="103"/>
      <c r="H534" s="116" t="s">
        <v>1905</v>
      </c>
      <c r="I534" s="99"/>
      <c r="J534" s="107"/>
    </row>
    <row r="535" spans="2:10">
      <c r="B535" s="160"/>
      <c r="C535" s="160"/>
      <c r="D535" s="160"/>
      <c r="E535" s="104" t="s">
        <v>1906</v>
      </c>
      <c r="F535" s="103" t="s">
        <v>287</v>
      </c>
      <c r="G535" s="103"/>
      <c r="H535" s="116" t="s">
        <v>1907</v>
      </c>
      <c r="I535" s="99"/>
      <c r="J535" s="107"/>
    </row>
    <row r="536" spans="2:10">
      <c r="B536" s="160" t="s">
        <v>1908</v>
      </c>
      <c r="C536" s="160" t="s">
        <v>1909</v>
      </c>
      <c r="D536" s="160" t="s">
        <v>498</v>
      </c>
      <c r="E536" s="104" t="s">
        <v>1910</v>
      </c>
      <c r="F536" s="103" t="s">
        <v>355</v>
      </c>
      <c r="G536" s="103"/>
      <c r="H536" s="116" t="s">
        <v>1911</v>
      </c>
      <c r="I536" s="99"/>
      <c r="J536" s="107"/>
    </row>
    <row r="537" spans="2:10">
      <c r="B537" s="160"/>
      <c r="C537" s="160"/>
      <c r="D537" s="160"/>
      <c r="E537" s="104" t="s">
        <v>1912</v>
      </c>
      <c r="F537" s="103" t="s">
        <v>358</v>
      </c>
      <c r="G537" s="103"/>
      <c r="H537" s="116" t="s">
        <v>1913</v>
      </c>
      <c r="I537" s="99"/>
      <c r="J537" s="107"/>
    </row>
    <row r="538" spans="2:10">
      <c r="B538" s="160"/>
      <c r="C538" s="160"/>
      <c r="D538" s="160"/>
      <c r="E538" s="104" t="s">
        <v>1914</v>
      </c>
      <c r="F538" s="103" t="s">
        <v>361</v>
      </c>
      <c r="G538" s="103"/>
      <c r="H538" s="116" t="s">
        <v>1915</v>
      </c>
      <c r="I538" s="99"/>
      <c r="J538" s="107"/>
    </row>
    <row r="539" spans="2:10">
      <c r="B539" s="160"/>
      <c r="C539" s="160"/>
      <c r="D539" s="160"/>
      <c r="E539" s="104" t="s">
        <v>1916</v>
      </c>
      <c r="F539" s="103" t="s">
        <v>287</v>
      </c>
      <c r="G539" s="103"/>
      <c r="H539" s="116" t="s">
        <v>1917</v>
      </c>
      <c r="I539" s="99"/>
      <c r="J539" s="107"/>
    </row>
    <row r="540" spans="2:10">
      <c r="B540" s="160" t="s">
        <v>1918</v>
      </c>
      <c r="C540" s="160" t="s">
        <v>1919</v>
      </c>
      <c r="D540" s="160" t="s">
        <v>498</v>
      </c>
      <c r="E540" s="104" t="s">
        <v>1920</v>
      </c>
      <c r="F540" s="103" t="s">
        <v>355</v>
      </c>
      <c r="G540" s="103"/>
      <c r="H540" s="116" t="s">
        <v>1921</v>
      </c>
      <c r="I540" s="99"/>
      <c r="J540" s="107"/>
    </row>
    <row r="541" spans="2:10">
      <c r="B541" s="160"/>
      <c r="C541" s="160"/>
      <c r="D541" s="160"/>
      <c r="E541" s="104" t="s">
        <v>1922</v>
      </c>
      <c r="F541" s="103" t="s">
        <v>358</v>
      </c>
      <c r="G541" s="103"/>
      <c r="H541" s="116" t="s">
        <v>1815</v>
      </c>
      <c r="I541" s="99"/>
      <c r="J541" s="107"/>
    </row>
    <row r="542" spans="2:10">
      <c r="B542" s="160"/>
      <c r="C542" s="160"/>
      <c r="D542" s="160"/>
      <c r="E542" s="104" t="s">
        <v>1923</v>
      </c>
      <c r="F542" s="103" t="s">
        <v>361</v>
      </c>
      <c r="G542" s="103"/>
      <c r="H542" s="116" t="s">
        <v>1924</v>
      </c>
      <c r="I542" s="99"/>
      <c r="J542" s="107"/>
    </row>
    <row r="543" spans="2:10">
      <c r="B543" s="160"/>
      <c r="C543" s="160"/>
      <c r="D543" s="160"/>
      <c r="E543" s="104" t="s">
        <v>1925</v>
      </c>
      <c r="F543" s="103" t="s">
        <v>287</v>
      </c>
      <c r="G543" s="103"/>
      <c r="H543" s="116" t="s">
        <v>1817</v>
      </c>
      <c r="I543" s="99"/>
      <c r="J543" s="107"/>
    </row>
    <row r="544" spans="2:10">
      <c r="B544" s="160" t="s">
        <v>1926</v>
      </c>
      <c r="C544" s="160" t="s">
        <v>1927</v>
      </c>
      <c r="D544" s="160" t="s">
        <v>498</v>
      </c>
      <c r="E544" s="104" t="s">
        <v>1928</v>
      </c>
      <c r="F544" s="103" t="s">
        <v>355</v>
      </c>
      <c r="G544" s="103"/>
      <c r="H544" s="116" t="s">
        <v>1929</v>
      </c>
      <c r="I544" s="99"/>
      <c r="J544" s="107"/>
    </row>
    <row r="545" spans="2:10">
      <c r="B545" s="160"/>
      <c r="C545" s="160"/>
      <c r="D545" s="160"/>
      <c r="E545" s="104" t="s">
        <v>1930</v>
      </c>
      <c r="F545" s="103" t="s">
        <v>358</v>
      </c>
      <c r="G545" s="103"/>
      <c r="H545" s="116" t="s">
        <v>1885</v>
      </c>
      <c r="I545" s="99"/>
      <c r="J545" s="107"/>
    </row>
    <row r="546" spans="2:10">
      <c r="B546" s="160"/>
      <c r="C546" s="160"/>
      <c r="D546" s="160"/>
      <c r="E546" s="104" t="s">
        <v>1931</v>
      </c>
      <c r="F546" s="103" t="s">
        <v>361</v>
      </c>
      <c r="G546" s="103"/>
      <c r="H546" s="116" t="s">
        <v>1932</v>
      </c>
      <c r="I546" s="99"/>
      <c r="J546" s="107"/>
    </row>
    <row r="547" spans="2:10">
      <c r="B547" s="160"/>
      <c r="C547" s="160"/>
      <c r="D547" s="160"/>
      <c r="E547" s="104" t="s">
        <v>1933</v>
      </c>
      <c r="F547" s="103" t="s">
        <v>287</v>
      </c>
      <c r="G547" s="103"/>
      <c r="H547" s="116" t="s">
        <v>1887</v>
      </c>
      <c r="I547" s="99"/>
      <c r="J547" s="107"/>
    </row>
    <row r="548" spans="2:10" ht="145.80000000000001">
      <c r="B548" s="160" t="s">
        <v>1934</v>
      </c>
      <c r="C548" s="160" t="s">
        <v>1935</v>
      </c>
      <c r="D548" s="160" t="s">
        <v>498</v>
      </c>
      <c r="E548" s="104" t="s">
        <v>1936</v>
      </c>
      <c r="F548" s="103" t="s">
        <v>846</v>
      </c>
      <c r="G548" s="103"/>
      <c r="H548" s="109" t="s">
        <v>1937</v>
      </c>
      <c r="I548" s="99"/>
      <c r="J548" s="107"/>
    </row>
    <row r="549" spans="2:10" ht="81">
      <c r="B549" s="160"/>
      <c r="C549" s="160"/>
      <c r="D549" s="160"/>
      <c r="E549" s="104" t="s">
        <v>1938</v>
      </c>
      <c r="F549" s="103" t="s">
        <v>1939</v>
      </c>
      <c r="G549" s="103"/>
      <c r="H549" s="109" t="s">
        <v>1940</v>
      </c>
      <c r="I549" s="99"/>
      <c r="J549" s="107"/>
    </row>
    <row r="550" spans="2:10" ht="97.2">
      <c r="B550" s="160"/>
      <c r="C550" s="160"/>
      <c r="D550" s="160"/>
      <c r="E550" s="104" t="s">
        <v>1941</v>
      </c>
      <c r="F550" s="103" t="s">
        <v>655</v>
      </c>
      <c r="G550" s="103"/>
      <c r="H550" s="109" t="s">
        <v>1942</v>
      </c>
      <c r="I550" s="99"/>
      <c r="J550" s="107"/>
    </row>
    <row r="551" spans="2:10" ht="97.2">
      <c r="B551" s="160"/>
      <c r="C551" s="160"/>
      <c r="D551" s="160"/>
      <c r="E551" s="104" t="s">
        <v>1943</v>
      </c>
      <c r="F551" s="103" t="s">
        <v>744</v>
      </c>
      <c r="G551" s="103"/>
      <c r="H551" s="109" t="s">
        <v>1944</v>
      </c>
      <c r="I551" s="99"/>
      <c r="J551" s="107"/>
    </row>
    <row r="552" spans="2:10" ht="97.2">
      <c r="B552" s="160"/>
      <c r="C552" s="160"/>
      <c r="D552" s="160"/>
      <c r="E552" s="104" t="s">
        <v>1945</v>
      </c>
      <c r="F552" s="103" t="s">
        <v>747</v>
      </c>
      <c r="G552" s="103"/>
      <c r="H552" s="105" t="s">
        <v>1946</v>
      </c>
      <c r="I552" s="99"/>
      <c r="J552" s="107"/>
    </row>
  </sheetData>
  <autoFilter ref="B2:H552" xr:uid="{00000000-0009-0000-0000-000005000000}"/>
  <mergeCells count="318">
    <mergeCell ref="D516:D519"/>
    <mergeCell ref="D520:D523"/>
    <mergeCell ref="D524:D527"/>
    <mergeCell ref="D528:D531"/>
    <mergeCell ref="D532:D535"/>
    <mergeCell ref="D536:D539"/>
    <mergeCell ref="D540:D543"/>
    <mergeCell ref="D544:D547"/>
    <mergeCell ref="D548:D552"/>
    <mergeCell ref="D481:D483"/>
    <mergeCell ref="D484:D487"/>
    <mergeCell ref="D488:D491"/>
    <mergeCell ref="D492:D495"/>
    <mergeCell ref="D496:D499"/>
    <mergeCell ref="D500:D503"/>
    <mergeCell ref="D504:D507"/>
    <mergeCell ref="D508:D511"/>
    <mergeCell ref="D512:D515"/>
    <mergeCell ref="D436:D443"/>
    <mergeCell ref="D444:D448"/>
    <mergeCell ref="D449:D452"/>
    <mergeCell ref="D453:D458"/>
    <mergeCell ref="D459:D462"/>
    <mergeCell ref="D464:D465"/>
    <mergeCell ref="D466:D469"/>
    <mergeCell ref="D470:D474"/>
    <mergeCell ref="D475:D480"/>
    <mergeCell ref="D403:D406"/>
    <mergeCell ref="D407:D408"/>
    <mergeCell ref="D409:D412"/>
    <mergeCell ref="D413:D416"/>
    <mergeCell ref="D417:D418"/>
    <mergeCell ref="D419:D422"/>
    <mergeCell ref="D423:D426"/>
    <mergeCell ref="D427:D430"/>
    <mergeCell ref="D431:D435"/>
    <mergeCell ref="D373:D376"/>
    <mergeCell ref="D377:D378"/>
    <mergeCell ref="D379:D382"/>
    <mergeCell ref="D383:D386"/>
    <mergeCell ref="D387:D388"/>
    <mergeCell ref="D389:D392"/>
    <mergeCell ref="D393:D396"/>
    <mergeCell ref="D397:D398"/>
    <mergeCell ref="D399:D402"/>
    <mergeCell ref="D341:D344"/>
    <mergeCell ref="D345:D348"/>
    <mergeCell ref="D349:D352"/>
    <mergeCell ref="D353:D356"/>
    <mergeCell ref="D357:D358"/>
    <mergeCell ref="D359:D362"/>
    <mergeCell ref="D363:D366"/>
    <mergeCell ref="D367:D368"/>
    <mergeCell ref="D369:D372"/>
    <mergeCell ref="D279:D285"/>
    <mergeCell ref="D286:D305"/>
    <mergeCell ref="D306:D316"/>
    <mergeCell ref="D317:D320"/>
    <mergeCell ref="D321:D324"/>
    <mergeCell ref="D325:D328"/>
    <mergeCell ref="D329:D332"/>
    <mergeCell ref="D333:D336"/>
    <mergeCell ref="D337:D340"/>
    <mergeCell ref="D226:D229"/>
    <mergeCell ref="D230:D242"/>
    <mergeCell ref="D243:D246"/>
    <mergeCell ref="D247:D248"/>
    <mergeCell ref="D249:D259"/>
    <mergeCell ref="D260:D262"/>
    <mergeCell ref="D263:D266"/>
    <mergeCell ref="D267:D274"/>
    <mergeCell ref="D275:D278"/>
    <mergeCell ref="D157:D160"/>
    <mergeCell ref="D161:D164"/>
    <mergeCell ref="D165:D167"/>
    <mergeCell ref="D168:D171"/>
    <mergeCell ref="D173:D176"/>
    <mergeCell ref="D177:D188"/>
    <mergeCell ref="D189:D213"/>
    <mergeCell ref="D214:D216"/>
    <mergeCell ref="D217:D225"/>
    <mergeCell ref="D101:D126"/>
    <mergeCell ref="D127:D129"/>
    <mergeCell ref="D130:D131"/>
    <mergeCell ref="D132:D136"/>
    <mergeCell ref="D137:D140"/>
    <mergeCell ref="D141:D144"/>
    <mergeCell ref="D145:D148"/>
    <mergeCell ref="D149:D152"/>
    <mergeCell ref="D153:D156"/>
    <mergeCell ref="C520:C523"/>
    <mergeCell ref="C524:C527"/>
    <mergeCell ref="C528:C531"/>
    <mergeCell ref="C532:C535"/>
    <mergeCell ref="C536:C539"/>
    <mergeCell ref="C540:C543"/>
    <mergeCell ref="C544:C547"/>
    <mergeCell ref="C548:C552"/>
    <mergeCell ref="D3:D8"/>
    <mergeCell ref="D9:D15"/>
    <mergeCell ref="D16:D19"/>
    <mergeCell ref="D20:D23"/>
    <mergeCell ref="D24:D27"/>
    <mergeCell ref="D28:D31"/>
    <mergeCell ref="D33:D45"/>
    <mergeCell ref="D46:D55"/>
    <mergeCell ref="D56:D61"/>
    <mergeCell ref="D62:D64"/>
    <mergeCell ref="D65:D68"/>
    <mergeCell ref="D69:D71"/>
    <mergeCell ref="D72:D77"/>
    <mergeCell ref="D78:D91"/>
    <mergeCell ref="D92:D96"/>
    <mergeCell ref="D97:D100"/>
    <mergeCell ref="C484:C487"/>
    <mergeCell ref="C488:C491"/>
    <mergeCell ref="C492:C495"/>
    <mergeCell ref="C496:C499"/>
    <mergeCell ref="C500:C503"/>
    <mergeCell ref="C504:C507"/>
    <mergeCell ref="C508:C511"/>
    <mergeCell ref="C512:C515"/>
    <mergeCell ref="C516:C519"/>
    <mergeCell ref="C444:C448"/>
    <mergeCell ref="C449:C452"/>
    <mergeCell ref="C453:C458"/>
    <mergeCell ref="C459:C462"/>
    <mergeCell ref="C464:C465"/>
    <mergeCell ref="C466:C469"/>
    <mergeCell ref="C470:C474"/>
    <mergeCell ref="C475:C480"/>
    <mergeCell ref="C481:C483"/>
    <mergeCell ref="C407:C408"/>
    <mergeCell ref="C409:C412"/>
    <mergeCell ref="C413:C416"/>
    <mergeCell ref="C417:C418"/>
    <mergeCell ref="C419:C422"/>
    <mergeCell ref="C423:C426"/>
    <mergeCell ref="C427:C430"/>
    <mergeCell ref="C431:C435"/>
    <mergeCell ref="C436:C443"/>
    <mergeCell ref="C377:C378"/>
    <mergeCell ref="C379:C382"/>
    <mergeCell ref="C383:C386"/>
    <mergeCell ref="C387:C388"/>
    <mergeCell ref="C389:C392"/>
    <mergeCell ref="C393:C396"/>
    <mergeCell ref="C397:C398"/>
    <mergeCell ref="C399:C402"/>
    <mergeCell ref="C403:C406"/>
    <mergeCell ref="C345:C348"/>
    <mergeCell ref="C349:C352"/>
    <mergeCell ref="C353:C356"/>
    <mergeCell ref="C357:C358"/>
    <mergeCell ref="C359:C362"/>
    <mergeCell ref="C363:C366"/>
    <mergeCell ref="C367:C368"/>
    <mergeCell ref="C369:C372"/>
    <mergeCell ref="C373:C376"/>
    <mergeCell ref="C286:C305"/>
    <mergeCell ref="C306:C316"/>
    <mergeCell ref="C317:C320"/>
    <mergeCell ref="C321:C324"/>
    <mergeCell ref="C325:C328"/>
    <mergeCell ref="C329:C332"/>
    <mergeCell ref="C333:C336"/>
    <mergeCell ref="C337:C340"/>
    <mergeCell ref="C341:C344"/>
    <mergeCell ref="C230:C242"/>
    <mergeCell ref="C243:C246"/>
    <mergeCell ref="C247:C248"/>
    <mergeCell ref="C249:C259"/>
    <mergeCell ref="C260:C262"/>
    <mergeCell ref="C263:C266"/>
    <mergeCell ref="C267:C274"/>
    <mergeCell ref="C275:C278"/>
    <mergeCell ref="C279:C285"/>
    <mergeCell ref="C161:C164"/>
    <mergeCell ref="C165:C167"/>
    <mergeCell ref="C168:C171"/>
    <mergeCell ref="C173:C176"/>
    <mergeCell ref="C177:C188"/>
    <mergeCell ref="C189:C213"/>
    <mergeCell ref="C214:C216"/>
    <mergeCell ref="C217:C225"/>
    <mergeCell ref="C226:C229"/>
    <mergeCell ref="C127:C129"/>
    <mergeCell ref="C130:C131"/>
    <mergeCell ref="C132:C136"/>
    <mergeCell ref="C137:C140"/>
    <mergeCell ref="C141:C144"/>
    <mergeCell ref="C145:C148"/>
    <mergeCell ref="C149:C152"/>
    <mergeCell ref="C153:C156"/>
    <mergeCell ref="C157:C160"/>
    <mergeCell ref="B524:B527"/>
    <mergeCell ref="B528:B531"/>
    <mergeCell ref="B532:B535"/>
    <mergeCell ref="B536:B539"/>
    <mergeCell ref="B540:B543"/>
    <mergeCell ref="B544:B547"/>
    <mergeCell ref="B548:B552"/>
    <mergeCell ref="C3:C8"/>
    <mergeCell ref="C9:C15"/>
    <mergeCell ref="C16:C19"/>
    <mergeCell ref="C20:C23"/>
    <mergeCell ref="C24:C27"/>
    <mergeCell ref="C28:C31"/>
    <mergeCell ref="C33:C45"/>
    <mergeCell ref="C46:C55"/>
    <mergeCell ref="C56:C61"/>
    <mergeCell ref="C62:C64"/>
    <mergeCell ref="C65:C68"/>
    <mergeCell ref="C69:C71"/>
    <mergeCell ref="C72:C77"/>
    <mergeCell ref="C78:C91"/>
    <mergeCell ref="C92:C96"/>
    <mergeCell ref="C97:C100"/>
    <mergeCell ref="C101:C126"/>
    <mergeCell ref="B488:B491"/>
    <mergeCell ref="B492:B495"/>
    <mergeCell ref="B496:B499"/>
    <mergeCell ref="B500:B503"/>
    <mergeCell ref="B504:B507"/>
    <mergeCell ref="B508:B511"/>
    <mergeCell ref="B512:B515"/>
    <mergeCell ref="B516:B519"/>
    <mergeCell ref="B520:B523"/>
    <mergeCell ref="B449:B452"/>
    <mergeCell ref="B453:B458"/>
    <mergeCell ref="B459:B462"/>
    <mergeCell ref="B464:B465"/>
    <mergeCell ref="B466:B469"/>
    <mergeCell ref="B470:B474"/>
    <mergeCell ref="B475:B480"/>
    <mergeCell ref="B481:B483"/>
    <mergeCell ref="B484:B487"/>
    <mergeCell ref="B409:B412"/>
    <mergeCell ref="B413:B416"/>
    <mergeCell ref="B417:B418"/>
    <mergeCell ref="B419:B422"/>
    <mergeCell ref="B423:B426"/>
    <mergeCell ref="B427:B430"/>
    <mergeCell ref="B431:B435"/>
    <mergeCell ref="B436:B443"/>
    <mergeCell ref="B444:B448"/>
    <mergeCell ref="B379:B382"/>
    <mergeCell ref="B383:B386"/>
    <mergeCell ref="B387:B388"/>
    <mergeCell ref="B389:B392"/>
    <mergeCell ref="B393:B396"/>
    <mergeCell ref="B397:B398"/>
    <mergeCell ref="B399:B402"/>
    <mergeCell ref="B403:B406"/>
    <mergeCell ref="B407:B408"/>
    <mergeCell ref="B349:B352"/>
    <mergeCell ref="B353:B356"/>
    <mergeCell ref="B357:B358"/>
    <mergeCell ref="B359:B362"/>
    <mergeCell ref="B363:B366"/>
    <mergeCell ref="B367:B368"/>
    <mergeCell ref="B369:B372"/>
    <mergeCell ref="B373:B376"/>
    <mergeCell ref="B377:B378"/>
    <mergeCell ref="B306:B316"/>
    <mergeCell ref="B317:B320"/>
    <mergeCell ref="B321:B324"/>
    <mergeCell ref="B325:B328"/>
    <mergeCell ref="B329:B332"/>
    <mergeCell ref="B333:B336"/>
    <mergeCell ref="B337:B340"/>
    <mergeCell ref="B341:B344"/>
    <mergeCell ref="B345:B348"/>
    <mergeCell ref="B243:B246"/>
    <mergeCell ref="B247:B248"/>
    <mergeCell ref="B249:B259"/>
    <mergeCell ref="B260:B262"/>
    <mergeCell ref="B263:B266"/>
    <mergeCell ref="B267:B274"/>
    <mergeCell ref="B275:B278"/>
    <mergeCell ref="B279:B285"/>
    <mergeCell ref="B286:B305"/>
    <mergeCell ref="B165:B167"/>
    <mergeCell ref="B168:B171"/>
    <mergeCell ref="B173:B176"/>
    <mergeCell ref="B177:B188"/>
    <mergeCell ref="B189:B213"/>
    <mergeCell ref="B214:B216"/>
    <mergeCell ref="B217:B225"/>
    <mergeCell ref="B226:B229"/>
    <mergeCell ref="B230:B242"/>
    <mergeCell ref="B130:B131"/>
    <mergeCell ref="B132:B136"/>
    <mergeCell ref="B137:B140"/>
    <mergeCell ref="B141:B144"/>
    <mergeCell ref="B145:B148"/>
    <mergeCell ref="B149:B152"/>
    <mergeCell ref="B153:B156"/>
    <mergeCell ref="B157:B160"/>
    <mergeCell ref="B161:B164"/>
    <mergeCell ref="B62:B64"/>
    <mergeCell ref="B65:B68"/>
    <mergeCell ref="B69:B71"/>
    <mergeCell ref="B72:B77"/>
    <mergeCell ref="B78:B91"/>
    <mergeCell ref="B92:B96"/>
    <mergeCell ref="B97:B100"/>
    <mergeCell ref="B101:B126"/>
    <mergeCell ref="B127:B129"/>
    <mergeCell ref="B3:B8"/>
    <mergeCell ref="B9:B15"/>
    <mergeCell ref="B16:B19"/>
    <mergeCell ref="B20:B23"/>
    <mergeCell ref="B24:B27"/>
    <mergeCell ref="B28:B31"/>
    <mergeCell ref="B33:B45"/>
    <mergeCell ref="B46:B55"/>
    <mergeCell ref="B56:B61"/>
  </mergeCells>
  <phoneticPr fontId="29" type="noConversion"/>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555"/>
  <sheetViews>
    <sheetView workbookViewId="0">
      <pane xSplit="5" ySplit="2" topLeftCell="F3" activePane="bottomRight" state="frozen"/>
      <selection pane="topRight"/>
      <selection pane="bottomLeft"/>
      <selection pane="bottomRight" activeCell="L4" sqref="L4"/>
    </sheetView>
  </sheetViews>
  <sheetFormatPr defaultColWidth="8.88671875" defaultRowHeight="16.2"/>
  <cols>
    <col min="1" max="1" width="5.88671875" style="73" customWidth="1"/>
    <col min="2" max="4" width="10.88671875" style="74" customWidth="1"/>
    <col min="5" max="5" width="40.88671875" style="73" customWidth="1"/>
    <col min="6" max="6" width="10.88671875" style="73" customWidth="1"/>
    <col min="7" max="7" width="12.88671875" style="74" customWidth="1"/>
    <col min="8" max="8" width="70.88671875" style="73" customWidth="1"/>
    <col min="9" max="10" width="10.88671875" style="74" customWidth="1"/>
    <col min="11" max="16384" width="8.88671875" style="73"/>
  </cols>
  <sheetData>
    <row r="1" spans="2:10">
      <c r="B1" s="75" t="s">
        <v>1947</v>
      </c>
    </row>
    <row r="2" spans="2:10">
      <c r="B2" s="76" t="s">
        <v>170</v>
      </c>
      <c r="C2" s="76" t="s">
        <v>170</v>
      </c>
      <c r="D2" s="76" t="s">
        <v>172</v>
      </c>
      <c r="E2" s="76" t="s">
        <v>173</v>
      </c>
      <c r="F2" s="76" t="s">
        <v>174</v>
      </c>
      <c r="G2" s="76" t="s">
        <v>175</v>
      </c>
      <c r="H2" s="76" t="s">
        <v>124</v>
      </c>
      <c r="I2" s="76" t="s">
        <v>1948</v>
      </c>
      <c r="J2" s="76" t="s">
        <v>170</v>
      </c>
    </row>
    <row r="3" spans="2:10" ht="243">
      <c r="B3" s="161" t="str">
        <f>LOWER("0x"&amp;DEC2HEX(J3,3))</f>
        <v>0x000</v>
      </c>
      <c r="C3" s="161" t="str">
        <f>LOWER("reg_0x"&amp;DEC2HEX(J3,3))</f>
        <v>reg_0x000</v>
      </c>
      <c r="D3" s="161" t="s">
        <v>178</v>
      </c>
      <c r="E3" s="85" t="s">
        <v>1949</v>
      </c>
      <c r="F3" s="77" t="s">
        <v>1950</v>
      </c>
      <c r="G3" s="77" t="s">
        <v>1151</v>
      </c>
      <c r="H3" s="90" t="s">
        <v>1951</v>
      </c>
      <c r="I3" s="77" t="s">
        <v>1952</v>
      </c>
      <c r="J3" s="161">
        <f>COUNT($J$2:J2)*4</f>
        <v>0</v>
      </c>
    </row>
    <row r="4" spans="2:10" ht="81">
      <c r="B4" s="161"/>
      <c r="C4" s="161"/>
      <c r="D4" s="161"/>
      <c r="E4" s="85" t="s">
        <v>1953</v>
      </c>
      <c r="F4" s="77" t="s">
        <v>206</v>
      </c>
      <c r="G4" s="77" t="s">
        <v>185</v>
      </c>
      <c r="H4" s="90" t="s">
        <v>1954</v>
      </c>
      <c r="I4" s="77" t="s">
        <v>1955</v>
      </c>
      <c r="J4" s="161"/>
    </row>
    <row r="5" spans="2:10" ht="64.8">
      <c r="B5" s="161"/>
      <c r="C5" s="161"/>
      <c r="D5" s="161"/>
      <c r="E5" s="85" t="s">
        <v>1956</v>
      </c>
      <c r="F5" s="77" t="s">
        <v>209</v>
      </c>
      <c r="G5" s="77" t="s">
        <v>195</v>
      </c>
      <c r="H5" s="90" t="s">
        <v>1957</v>
      </c>
      <c r="I5" s="77" t="s">
        <v>1955</v>
      </c>
      <c r="J5" s="161"/>
    </row>
    <row r="6" spans="2:10" ht="32.4">
      <c r="B6" s="161"/>
      <c r="C6" s="161"/>
      <c r="D6" s="161"/>
      <c r="E6" s="85" t="s">
        <v>1958</v>
      </c>
      <c r="F6" s="77" t="s">
        <v>211</v>
      </c>
      <c r="G6" s="77" t="s">
        <v>185</v>
      </c>
      <c r="H6" s="90" t="s">
        <v>1959</v>
      </c>
      <c r="I6" s="77" t="s">
        <v>1955</v>
      </c>
      <c r="J6" s="161"/>
    </row>
    <row r="7" spans="2:10" ht="210.6">
      <c r="B7" s="161"/>
      <c r="C7" s="161"/>
      <c r="D7" s="161"/>
      <c r="E7" s="85" t="s">
        <v>1960</v>
      </c>
      <c r="F7" s="77" t="s">
        <v>246</v>
      </c>
      <c r="G7" s="77" t="s">
        <v>185</v>
      </c>
      <c r="H7" s="90" t="s">
        <v>1961</v>
      </c>
      <c r="I7" s="77" t="s">
        <v>1952</v>
      </c>
      <c r="J7" s="161"/>
    </row>
    <row r="8" spans="2:10" ht="48.6">
      <c r="B8" s="161"/>
      <c r="C8" s="161"/>
      <c r="D8" s="161"/>
      <c r="E8" s="78" t="s">
        <v>1962</v>
      </c>
      <c r="F8" s="77" t="s">
        <v>249</v>
      </c>
      <c r="G8" s="77" t="s">
        <v>185</v>
      </c>
      <c r="H8" s="90" t="s">
        <v>1963</v>
      </c>
      <c r="I8" s="77" t="s">
        <v>1955</v>
      </c>
      <c r="J8" s="161"/>
    </row>
    <row r="9" spans="2:10" ht="162">
      <c r="B9" s="161"/>
      <c r="C9" s="161"/>
      <c r="D9" s="161"/>
      <c r="E9" s="85" t="s">
        <v>1964</v>
      </c>
      <c r="F9" s="77" t="s">
        <v>1965</v>
      </c>
      <c r="G9" s="77" t="s">
        <v>292</v>
      </c>
      <c r="H9" s="90" t="s">
        <v>1966</v>
      </c>
      <c r="I9" s="77" t="s">
        <v>1952</v>
      </c>
      <c r="J9" s="161"/>
    </row>
    <row r="10" spans="2:10" ht="64.8">
      <c r="B10" s="161"/>
      <c r="C10" s="161"/>
      <c r="D10" s="161"/>
      <c r="E10" s="85" t="s">
        <v>1967</v>
      </c>
      <c r="F10" s="77" t="s">
        <v>1968</v>
      </c>
      <c r="G10" s="77" t="s">
        <v>195</v>
      </c>
      <c r="H10" s="90" t="s">
        <v>1969</v>
      </c>
      <c r="I10" s="77" t="s">
        <v>1952</v>
      </c>
      <c r="J10" s="161"/>
    </row>
    <row r="11" spans="2:10" ht="226.8">
      <c r="B11" s="161"/>
      <c r="C11" s="161"/>
      <c r="D11" s="161"/>
      <c r="E11" s="78" t="s">
        <v>1970</v>
      </c>
      <c r="F11" s="77" t="s">
        <v>218</v>
      </c>
      <c r="G11" s="77" t="s">
        <v>185</v>
      </c>
      <c r="H11" s="90" t="s">
        <v>1971</v>
      </c>
      <c r="I11" s="77" t="s">
        <v>1955</v>
      </c>
      <c r="J11" s="161"/>
    </row>
    <row r="12" spans="2:10" ht="64.8">
      <c r="B12" s="161"/>
      <c r="C12" s="161"/>
      <c r="D12" s="161"/>
      <c r="E12" s="85" t="s">
        <v>1972</v>
      </c>
      <c r="F12" s="77" t="s">
        <v>221</v>
      </c>
      <c r="G12" s="77" t="s">
        <v>185</v>
      </c>
      <c r="H12" s="90" t="s">
        <v>1973</v>
      </c>
      <c r="I12" s="77" t="s">
        <v>1955</v>
      </c>
      <c r="J12" s="161"/>
    </row>
    <row r="13" spans="2:10" ht="64.8">
      <c r="B13" s="161"/>
      <c r="C13" s="161"/>
      <c r="D13" s="161"/>
      <c r="E13" s="85" t="s">
        <v>1974</v>
      </c>
      <c r="F13" s="77" t="s">
        <v>257</v>
      </c>
      <c r="G13" s="77" t="s">
        <v>185</v>
      </c>
      <c r="H13" s="90" t="s">
        <v>1975</v>
      </c>
      <c r="I13" s="77" t="s">
        <v>1955</v>
      </c>
      <c r="J13" s="161"/>
    </row>
    <row r="14" spans="2:10">
      <c r="B14" s="161"/>
      <c r="C14" s="161"/>
      <c r="D14" s="161"/>
      <c r="E14" s="85" t="s">
        <v>1976</v>
      </c>
      <c r="F14" s="77" t="s">
        <v>260</v>
      </c>
      <c r="G14" s="77" t="s">
        <v>185</v>
      </c>
      <c r="H14" s="90" t="s">
        <v>1977</v>
      </c>
      <c r="I14" s="77" t="s">
        <v>1955</v>
      </c>
      <c r="J14" s="161"/>
    </row>
    <row r="15" spans="2:10" ht="129.6">
      <c r="B15" s="161"/>
      <c r="C15" s="161"/>
      <c r="D15" s="161"/>
      <c r="E15" s="85" t="s">
        <v>1978</v>
      </c>
      <c r="F15" s="77" t="s">
        <v>339</v>
      </c>
      <c r="G15" s="77" t="s">
        <v>185</v>
      </c>
      <c r="H15" s="91" t="s">
        <v>1979</v>
      </c>
      <c r="I15" s="77" t="s">
        <v>1952</v>
      </c>
      <c r="J15" s="161"/>
    </row>
    <row r="16" spans="2:10" ht="64.8">
      <c r="B16" s="161" t="str">
        <f>LOWER("0x"&amp;DEC2HEX(J16,3))</f>
        <v>0x004</v>
      </c>
      <c r="C16" s="161" t="str">
        <f>LOWER("reg_0x"&amp;DEC2HEX(J16,3))</f>
        <v>reg_0x004</v>
      </c>
      <c r="D16" s="161" t="s">
        <v>178</v>
      </c>
      <c r="E16" s="85" t="s">
        <v>1980</v>
      </c>
      <c r="F16" s="77" t="s">
        <v>591</v>
      </c>
      <c r="G16" s="77" t="s">
        <v>378</v>
      </c>
      <c r="H16" s="91" t="s">
        <v>1981</v>
      </c>
      <c r="I16" s="77" t="s">
        <v>1952</v>
      </c>
      <c r="J16" s="161">
        <f>COUNT($J$2:J15)*4</f>
        <v>4</v>
      </c>
    </row>
    <row r="17" spans="2:10" ht="97.2">
      <c r="B17" s="161"/>
      <c r="C17" s="161"/>
      <c r="D17" s="161"/>
      <c r="E17" s="85" t="s">
        <v>1982</v>
      </c>
      <c r="F17" s="77" t="s">
        <v>594</v>
      </c>
      <c r="G17" s="77" t="s">
        <v>378</v>
      </c>
      <c r="H17" s="91" t="s">
        <v>1983</v>
      </c>
      <c r="I17" s="77" t="s">
        <v>1952</v>
      </c>
      <c r="J17" s="161"/>
    </row>
    <row r="18" spans="2:10" ht="48.6">
      <c r="B18" s="77" t="str">
        <f>LOWER("0x"&amp;DEC2HEX(J18,3))</f>
        <v>0x008</v>
      </c>
      <c r="C18" s="77" t="str">
        <f>LOWER("reg_0x"&amp;DEC2HEX(J18,3))</f>
        <v>reg_0x008</v>
      </c>
      <c r="D18" s="77" t="s">
        <v>178</v>
      </c>
      <c r="E18" s="85" t="s">
        <v>1984</v>
      </c>
      <c r="F18" s="77" t="s">
        <v>594</v>
      </c>
      <c r="G18" s="77" t="s">
        <v>1985</v>
      </c>
      <c r="H18" s="90" t="s">
        <v>1986</v>
      </c>
      <c r="I18" s="77" t="s">
        <v>1952</v>
      </c>
      <c r="J18" s="77">
        <f>COUNT($J$2:J17)*4</f>
        <v>8</v>
      </c>
    </row>
    <row r="19" spans="2:10" ht="48.6">
      <c r="B19" s="161" t="str">
        <f>LOWER("0x"&amp;DEC2HEX(J19,3))</f>
        <v>0x00c</v>
      </c>
      <c r="C19" s="161" t="str">
        <f>LOWER("reg_0x"&amp;DEC2HEX(J19,3))</f>
        <v>reg_0x00c</v>
      </c>
      <c r="D19" s="161" t="s">
        <v>178</v>
      </c>
      <c r="E19" s="85" t="s">
        <v>1987</v>
      </c>
      <c r="F19" s="77" t="s">
        <v>591</v>
      </c>
      <c r="G19" s="77" t="s">
        <v>378</v>
      </c>
      <c r="H19" s="91" t="s">
        <v>1988</v>
      </c>
      <c r="I19" s="77" t="s">
        <v>1952</v>
      </c>
      <c r="J19" s="161">
        <f>COUNT($J$2:J18)*4</f>
        <v>12</v>
      </c>
    </row>
    <row r="20" spans="2:10" ht="48.6">
      <c r="B20" s="161"/>
      <c r="C20" s="161"/>
      <c r="D20" s="161"/>
      <c r="E20" s="85" t="s">
        <v>1989</v>
      </c>
      <c r="F20" s="77" t="s">
        <v>594</v>
      </c>
      <c r="G20" s="77" t="s">
        <v>378</v>
      </c>
      <c r="H20" s="90" t="s">
        <v>1990</v>
      </c>
      <c r="I20" s="77" t="s">
        <v>1952</v>
      </c>
      <c r="J20" s="161"/>
    </row>
    <row r="21" spans="2:10" ht="48.6">
      <c r="B21" s="161" t="str">
        <f>LOWER("0x"&amp;DEC2HEX(J21,3))</f>
        <v>0x010</v>
      </c>
      <c r="C21" s="161" t="str">
        <f>LOWER("reg_0x"&amp;DEC2HEX(J21,3))</f>
        <v>reg_0x010</v>
      </c>
      <c r="D21" s="161" t="s">
        <v>178</v>
      </c>
      <c r="E21" s="85" t="s">
        <v>1991</v>
      </c>
      <c r="F21" s="77" t="s">
        <v>591</v>
      </c>
      <c r="G21" s="77" t="s">
        <v>378</v>
      </c>
      <c r="H21" s="90" t="s">
        <v>1992</v>
      </c>
      <c r="I21" s="77" t="s">
        <v>1952</v>
      </c>
      <c r="J21" s="161">
        <f>COUNT($J$2:J20)*4</f>
        <v>16</v>
      </c>
    </row>
    <row r="22" spans="2:10" ht="48.6">
      <c r="B22" s="161"/>
      <c r="C22" s="161"/>
      <c r="D22" s="161"/>
      <c r="E22" s="85" t="s">
        <v>1993</v>
      </c>
      <c r="F22" s="77" t="s">
        <v>594</v>
      </c>
      <c r="G22" s="77" t="s">
        <v>378</v>
      </c>
      <c r="H22" s="90" t="s">
        <v>1994</v>
      </c>
      <c r="I22" s="77" t="s">
        <v>1952</v>
      </c>
      <c r="J22" s="161"/>
    </row>
    <row r="23" spans="2:10" ht="64.8">
      <c r="B23" s="161" t="str">
        <f>LOWER("0x"&amp;DEC2HEX(J23,3))</f>
        <v>0x014</v>
      </c>
      <c r="C23" s="161" t="str">
        <f>LOWER("reg_0x"&amp;DEC2HEX(J23,3))</f>
        <v>reg_0x014</v>
      </c>
      <c r="D23" s="161" t="s">
        <v>178</v>
      </c>
      <c r="E23" s="85" t="s">
        <v>1995</v>
      </c>
      <c r="F23" s="77" t="s">
        <v>180</v>
      </c>
      <c r="G23" s="77" t="s">
        <v>378</v>
      </c>
      <c r="H23" s="90" t="s">
        <v>1996</v>
      </c>
      <c r="I23" s="77" t="s">
        <v>1952</v>
      </c>
      <c r="J23" s="161">
        <f>COUNT($J$2:J22)*4</f>
        <v>20</v>
      </c>
    </row>
    <row r="24" spans="2:10" ht="32.4">
      <c r="B24" s="161"/>
      <c r="C24" s="161"/>
      <c r="D24" s="161"/>
      <c r="E24" s="85" t="s">
        <v>1997</v>
      </c>
      <c r="F24" s="77" t="s">
        <v>797</v>
      </c>
      <c r="G24" s="77" t="s">
        <v>378</v>
      </c>
      <c r="H24" s="90" t="s">
        <v>1998</v>
      </c>
      <c r="I24" s="77" t="s">
        <v>1952</v>
      </c>
      <c r="J24" s="161"/>
    </row>
    <row r="25" spans="2:10" ht="32.4">
      <c r="B25" s="161"/>
      <c r="C25" s="161"/>
      <c r="D25" s="161"/>
      <c r="E25" s="85" t="s">
        <v>1999</v>
      </c>
      <c r="F25" s="77" t="s">
        <v>491</v>
      </c>
      <c r="G25" s="77" t="s">
        <v>378</v>
      </c>
      <c r="H25" s="90" t="s">
        <v>2000</v>
      </c>
      <c r="I25" s="77" t="s">
        <v>1952</v>
      </c>
      <c r="J25" s="161"/>
    </row>
    <row r="26" spans="2:10" ht="32.4">
      <c r="B26" s="161"/>
      <c r="C26" s="161"/>
      <c r="D26" s="161"/>
      <c r="E26" s="85" t="s">
        <v>2001</v>
      </c>
      <c r="F26" s="77" t="s">
        <v>494</v>
      </c>
      <c r="G26" s="77" t="s">
        <v>378</v>
      </c>
      <c r="H26" s="90" t="s">
        <v>2002</v>
      </c>
      <c r="I26" s="77" t="s">
        <v>1952</v>
      </c>
      <c r="J26" s="161"/>
    </row>
    <row r="27" spans="2:10" ht="32.4">
      <c r="B27" s="161" t="str">
        <f>LOWER("0x"&amp;DEC2HEX(J27,3))</f>
        <v>0x018</v>
      </c>
      <c r="C27" s="161" t="str">
        <f>LOWER("reg_0x"&amp;DEC2HEX(J27,3))</f>
        <v>reg_0x018</v>
      </c>
      <c r="D27" s="161" t="s">
        <v>178</v>
      </c>
      <c r="E27" s="85" t="s">
        <v>2003</v>
      </c>
      <c r="F27" s="77" t="s">
        <v>180</v>
      </c>
      <c r="G27" s="77" t="s">
        <v>185</v>
      </c>
      <c r="H27" s="91" t="s">
        <v>2004</v>
      </c>
      <c r="I27" s="77" t="s">
        <v>1952</v>
      </c>
      <c r="J27" s="161">
        <f>COUNT($J$2:J26)*4</f>
        <v>24</v>
      </c>
    </row>
    <row r="28" spans="2:10" ht="48.6">
      <c r="B28" s="161"/>
      <c r="C28" s="161"/>
      <c r="D28" s="161"/>
      <c r="E28" s="85" t="s">
        <v>2005</v>
      </c>
      <c r="F28" s="77" t="s">
        <v>797</v>
      </c>
      <c r="G28" s="77" t="s">
        <v>378</v>
      </c>
      <c r="H28" s="90" t="s">
        <v>2006</v>
      </c>
      <c r="I28" s="77" t="s">
        <v>1952</v>
      </c>
      <c r="J28" s="161"/>
    </row>
    <row r="29" spans="2:10" ht="81">
      <c r="B29" s="161"/>
      <c r="C29" s="161"/>
      <c r="D29" s="161"/>
      <c r="E29" s="85" t="s">
        <v>2007</v>
      </c>
      <c r="F29" s="77" t="s">
        <v>491</v>
      </c>
      <c r="G29" s="77" t="s">
        <v>378</v>
      </c>
      <c r="H29" s="90" t="s">
        <v>2008</v>
      </c>
      <c r="I29" s="77" t="s">
        <v>1952</v>
      </c>
      <c r="J29" s="161"/>
    </row>
    <row r="30" spans="2:10" ht="48.6">
      <c r="B30" s="161"/>
      <c r="C30" s="161"/>
      <c r="D30" s="161"/>
      <c r="E30" s="85" t="s">
        <v>2009</v>
      </c>
      <c r="F30" s="77" t="s">
        <v>494</v>
      </c>
      <c r="G30" s="77" t="s">
        <v>378</v>
      </c>
      <c r="H30" s="90" t="s">
        <v>2010</v>
      </c>
      <c r="I30" s="77" t="s">
        <v>1952</v>
      </c>
      <c r="J30" s="161"/>
    </row>
    <row r="31" spans="2:10" ht="32.4">
      <c r="B31" s="161" t="str">
        <f>LOWER("0x"&amp;DEC2HEX(J31,3))</f>
        <v>0x01c</v>
      </c>
      <c r="C31" s="161" t="str">
        <f>LOWER("reg_0x"&amp;DEC2HEX(J31,3))</f>
        <v>reg_0x01c</v>
      </c>
      <c r="D31" s="161" t="s">
        <v>178</v>
      </c>
      <c r="E31" s="85" t="s">
        <v>2011</v>
      </c>
      <c r="F31" s="77" t="s">
        <v>180</v>
      </c>
      <c r="G31" s="77" t="s">
        <v>185</v>
      </c>
      <c r="H31" s="90" t="s">
        <v>2012</v>
      </c>
      <c r="I31" s="77" t="s">
        <v>1952</v>
      </c>
      <c r="J31" s="161">
        <f>COUNT($J$2:J30)*4</f>
        <v>28</v>
      </c>
    </row>
    <row r="32" spans="2:10" ht="48.6">
      <c r="B32" s="161"/>
      <c r="C32" s="161"/>
      <c r="D32" s="161"/>
      <c r="E32" s="85" t="s">
        <v>2013</v>
      </c>
      <c r="F32" s="77" t="s">
        <v>797</v>
      </c>
      <c r="G32" s="77" t="s">
        <v>185</v>
      </c>
      <c r="H32" s="90" t="s">
        <v>2014</v>
      </c>
      <c r="I32" s="77" t="s">
        <v>1952</v>
      </c>
      <c r="J32" s="161"/>
    </row>
    <row r="33" spans="2:10" ht="48.6">
      <c r="B33" s="161"/>
      <c r="C33" s="161"/>
      <c r="D33" s="161"/>
      <c r="E33" s="85" t="s">
        <v>2015</v>
      </c>
      <c r="F33" s="77" t="s">
        <v>491</v>
      </c>
      <c r="G33" s="77" t="s">
        <v>185</v>
      </c>
      <c r="H33" s="90" t="s">
        <v>2016</v>
      </c>
      <c r="I33" s="77" t="s">
        <v>1952</v>
      </c>
      <c r="J33" s="161"/>
    </row>
    <row r="34" spans="2:10" ht="48.6">
      <c r="B34" s="161"/>
      <c r="C34" s="161"/>
      <c r="D34" s="161"/>
      <c r="E34" s="85" t="s">
        <v>2017</v>
      </c>
      <c r="F34" s="77" t="s">
        <v>494</v>
      </c>
      <c r="G34" s="77" t="s">
        <v>185</v>
      </c>
      <c r="H34" s="90" t="s">
        <v>2018</v>
      </c>
      <c r="I34" s="77" t="s">
        <v>1952</v>
      </c>
      <c r="J34" s="161"/>
    </row>
    <row r="35" spans="2:10" ht="48.6">
      <c r="B35" s="161" t="str">
        <f>LOWER("0x"&amp;DEC2HEX(J35,3))</f>
        <v>0x020</v>
      </c>
      <c r="C35" s="161" t="str">
        <f>LOWER("reg_0x"&amp;DEC2HEX(J35,3))</f>
        <v>reg_0x020</v>
      </c>
      <c r="D35" s="161" t="s">
        <v>178</v>
      </c>
      <c r="E35" s="85" t="s">
        <v>2019</v>
      </c>
      <c r="F35" s="77" t="s">
        <v>180</v>
      </c>
      <c r="G35" s="77" t="s">
        <v>185</v>
      </c>
      <c r="H35" s="90" t="s">
        <v>2020</v>
      </c>
      <c r="I35" s="77" t="s">
        <v>1952</v>
      </c>
      <c r="J35" s="161">
        <f>COUNT($J$2:J34)*4</f>
        <v>32</v>
      </c>
    </row>
    <row r="36" spans="2:10" ht="22.5" customHeight="1">
      <c r="B36" s="161"/>
      <c r="C36" s="161"/>
      <c r="D36" s="161"/>
      <c r="E36" s="85" t="s">
        <v>2021</v>
      </c>
      <c r="F36" s="77" t="s">
        <v>2022</v>
      </c>
      <c r="G36" s="77" t="s">
        <v>2023</v>
      </c>
      <c r="H36" s="90" t="s">
        <v>2024</v>
      </c>
      <c r="I36" s="77" t="s">
        <v>1952</v>
      </c>
      <c r="J36" s="161"/>
    </row>
    <row r="37" spans="2:10" ht="162">
      <c r="B37" s="161"/>
      <c r="C37" s="161"/>
      <c r="D37" s="161"/>
      <c r="E37" s="85" t="s">
        <v>2025</v>
      </c>
      <c r="F37" s="77" t="s">
        <v>2026</v>
      </c>
      <c r="G37" s="77" t="s">
        <v>2027</v>
      </c>
      <c r="H37" s="90" t="s">
        <v>2028</v>
      </c>
      <c r="I37" s="77" t="s">
        <v>1952</v>
      </c>
      <c r="J37" s="161"/>
    </row>
    <row r="38" spans="2:10" ht="48.6">
      <c r="B38" s="161" t="str">
        <f>LOWER("0x"&amp;DEC2HEX(J38,3))</f>
        <v>0x024</v>
      </c>
      <c r="C38" s="161" t="str">
        <f>LOWER("reg_0x"&amp;DEC2HEX(J38,3))</f>
        <v>reg_0x024</v>
      </c>
      <c r="D38" s="161" t="s">
        <v>178</v>
      </c>
      <c r="E38" s="85" t="s">
        <v>2029</v>
      </c>
      <c r="F38" s="77" t="s">
        <v>385</v>
      </c>
      <c r="G38" s="77" t="s">
        <v>964</v>
      </c>
      <c r="H38" s="90" t="s">
        <v>2030</v>
      </c>
      <c r="I38" s="77" t="s">
        <v>1952</v>
      </c>
      <c r="J38" s="161">
        <f>COUNT($J$2:J37)*4</f>
        <v>36</v>
      </c>
    </row>
    <row r="39" spans="2:10" ht="81">
      <c r="B39" s="161"/>
      <c r="C39" s="161"/>
      <c r="D39" s="161"/>
      <c r="E39" s="85" t="s">
        <v>2031</v>
      </c>
      <c r="F39" s="77" t="s">
        <v>297</v>
      </c>
      <c r="G39" s="77" t="s">
        <v>964</v>
      </c>
      <c r="H39" s="90" t="s">
        <v>2032</v>
      </c>
      <c r="I39" s="77" t="s">
        <v>1952</v>
      </c>
      <c r="J39" s="161"/>
    </row>
    <row r="40" spans="2:10" ht="64.8">
      <c r="B40" s="161"/>
      <c r="C40" s="161"/>
      <c r="D40" s="161"/>
      <c r="E40" s="85" t="s">
        <v>2033</v>
      </c>
      <c r="F40" s="77" t="s">
        <v>519</v>
      </c>
      <c r="G40" s="77" t="s">
        <v>185</v>
      </c>
      <c r="H40" s="90" t="s">
        <v>2034</v>
      </c>
      <c r="I40" s="77" t="s">
        <v>1952</v>
      </c>
      <c r="J40" s="161"/>
    </row>
    <row r="41" spans="2:10" ht="81">
      <c r="B41" s="161" t="str">
        <f>LOWER("0x"&amp;DEC2HEX(J41,3))</f>
        <v>0x028</v>
      </c>
      <c r="C41" s="161" t="str">
        <f>LOWER("reg_0x"&amp;DEC2HEX(J41,3))</f>
        <v>reg_0x028</v>
      </c>
      <c r="D41" s="161" t="s">
        <v>178</v>
      </c>
      <c r="E41" s="85" t="s">
        <v>2035</v>
      </c>
      <c r="F41" s="77" t="s">
        <v>180</v>
      </c>
      <c r="G41" s="77" t="s">
        <v>750</v>
      </c>
      <c r="H41" s="90" t="s">
        <v>2036</v>
      </c>
      <c r="I41" s="77" t="s">
        <v>1952</v>
      </c>
      <c r="J41" s="161">
        <f>COUNT($J$2:J40)*4</f>
        <v>40</v>
      </c>
    </row>
    <row r="42" spans="2:10" ht="64.8">
      <c r="B42" s="161"/>
      <c r="C42" s="161"/>
      <c r="D42" s="161"/>
      <c r="E42" s="85" t="s">
        <v>2037</v>
      </c>
      <c r="F42" s="77" t="s">
        <v>797</v>
      </c>
      <c r="G42" s="77" t="s">
        <v>278</v>
      </c>
      <c r="H42" s="90" t="s">
        <v>2038</v>
      </c>
      <c r="I42" s="77" t="s">
        <v>1952</v>
      </c>
      <c r="J42" s="161"/>
    </row>
    <row r="43" spans="2:10" ht="64.8">
      <c r="B43" s="161"/>
      <c r="C43" s="161"/>
      <c r="D43" s="161"/>
      <c r="E43" s="85" t="s">
        <v>2039</v>
      </c>
      <c r="F43" s="77" t="s">
        <v>491</v>
      </c>
      <c r="G43" s="77" t="s">
        <v>185</v>
      </c>
      <c r="H43" s="90" t="s">
        <v>2040</v>
      </c>
      <c r="I43" s="77" t="s">
        <v>1952</v>
      </c>
      <c r="J43" s="161"/>
    </row>
    <row r="44" spans="2:10" ht="32.4">
      <c r="B44" s="161"/>
      <c r="C44" s="161"/>
      <c r="D44" s="161"/>
      <c r="E44" s="85" t="s">
        <v>2041</v>
      </c>
      <c r="F44" s="77" t="s">
        <v>494</v>
      </c>
      <c r="G44" s="77" t="s">
        <v>195</v>
      </c>
      <c r="H44" s="90" t="s">
        <v>2042</v>
      </c>
      <c r="I44" s="77" t="s">
        <v>1952</v>
      </c>
      <c r="J44" s="161"/>
    </row>
    <row r="45" spans="2:10" ht="81">
      <c r="B45" s="161" t="str">
        <f>LOWER("0x"&amp;DEC2HEX(J45,3))</f>
        <v>0x02c</v>
      </c>
      <c r="C45" s="161" t="str">
        <f>LOWER("reg_0x"&amp;DEC2HEX(J45,3))</f>
        <v>reg_0x02c</v>
      </c>
      <c r="D45" s="161" t="s">
        <v>178</v>
      </c>
      <c r="E45" s="85" t="s">
        <v>2043</v>
      </c>
      <c r="F45" s="77" t="s">
        <v>311</v>
      </c>
      <c r="G45" s="77" t="s">
        <v>964</v>
      </c>
      <c r="H45" s="91" t="s">
        <v>2044</v>
      </c>
      <c r="I45" s="77" t="s">
        <v>1952</v>
      </c>
      <c r="J45" s="161">
        <f>COUNT($J$2:J44)*4</f>
        <v>44</v>
      </c>
    </row>
    <row r="46" spans="2:10" ht="48.6">
      <c r="B46" s="161"/>
      <c r="C46" s="161"/>
      <c r="D46" s="161"/>
      <c r="E46" s="85" t="s">
        <v>2045</v>
      </c>
      <c r="F46" s="77" t="s">
        <v>846</v>
      </c>
      <c r="G46" s="77" t="s">
        <v>185</v>
      </c>
      <c r="H46" s="90" t="s">
        <v>2046</v>
      </c>
      <c r="I46" s="77" t="s">
        <v>1952</v>
      </c>
      <c r="J46" s="161"/>
    </row>
    <row r="47" spans="2:10">
      <c r="B47" s="161"/>
      <c r="C47" s="161"/>
      <c r="D47" s="161"/>
      <c r="E47" s="85" t="s">
        <v>2047</v>
      </c>
      <c r="F47" s="77" t="s">
        <v>491</v>
      </c>
      <c r="G47" s="77" t="s">
        <v>185</v>
      </c>
      <c r="H47" s="90" t="s">
        <v>199</v>
      </c>
      <c r="I47" s="77" t="s">
        <v>1952</v>
      </c>
      <c r="J47" s="161"/>
    </row>
    <row r="48" spans="2:10" ht="48.6">
      <c r="B48" s="161"/>
      <c r="C48" s="161"/>
      <c r="D48" s="161"/>
      <c r="E48" s="85" t="s">
        <v>2048</v>
      </c>
      <c r="F48" s="77" t="s">
        <v>494</v>
      </c>
      <c r="G48" s="77" t="s">
        <v>685</v>
      </c>
      <c r="H48" s="90" t="s">
        <v>2049</v>
      </c>
      <c r="I48" s="77" t="s">
        <v>1952</v>
      </c>
      <c r="J48" s="161"/>
    </row>
    <row r="49" spans="2:10" ht="81">
      <c r="B49" s="161" t="str">
        <f>LOWER("0x"&amp;DEC2HEX(J49,3))</f>
        <v>0x030</v>
      </c>
      <c r="C49" s="161" t="str">
        <f>LOWER("reg_0x"&amp;DEC2HEX(J49,3))</f>
        <v>reg_0x030</v>
      </c>
      <c r="D49" s="161" t="s">
        <v>178</v>
      </c>
      <c r="E49" s="85" t="s">
        <v>2050</v>
      </c>
      <c r="F49" s="77" t="s">
        <v>2051</v>
      </c>
      <c r="G49" s="77" t="s">
        <v>1715</v>
      </c>
      <c r="H49" s="90" t="s">
        <v>2052</v>
      </c>
      <c r="I49" s="77" t="s">
        <v>1952</v>
      </c>
      <c r="J49" s="161">
        <f>COUNT($J$2:J48)*4</f>
        <v>48</v>
      </c>
    </row>
    <row r="50" spans="2:10" ht="64.8">
      <c r="B50" s="161"/>
      <c r="C50" s="161"/>
      <c r="D50" s="161"/>
      <c r="E50" s="85" t="s">
        <v>2053</v>
      </c>
      <c r="F50" s="77" t="s">
        <v>2054</v>
      </c>
      <c r="G50" s="77" t="s">
        <v>1715</v>
      </c>
      <c r="H50" s="90" t="s">
        <v>2055</v>
      </c>
      <c r="I50" s="77" t="s">
        <v>1952</v>
      </c>
      <c r="J50" s="161"/>
    </row>
    <row r="51" spans="2:10" ht="64.8">
      <c r="B51" s="161" t="str">
        <f>LOWER("0x"&amp;DEC2HEX(J51,3))</f>
        <v>0x034</v>
      </c>
      <c r="C51" s="161" t="str">
        <f>LOWER("reg_0x"&amp;DEC2HEX(J51,3))</f>
        <v>reg_0x034</v>
      </c>
      <c r="D51" s="161" t="s">
        <v>178</v>
      </c>
      <c r="E51" s="85" t="s">
        <v>2056</v>
      </c>
      <c r="F51" s="77" t="s">
        <v>591</v>
      </c>
      <c r="G51" s="77" t="s">
        <v>378</v>
      </c>
      <c r="H51" s="91" t="s">
        <v>2057</v>
      </c>
      <c r="I51" s="77" t="s">
        <v>1952</v>
      </c>
      <c r="J51" s="161">
        <f>COUNT($J$2:J50)*4</f>
        <v>52</v>
      </c>
    </row>
    <row r="52" spans="2:10" ht="97.2">
      <c r="B52" s="161"/>
      <c r="C52" s="161"/>
      <c r="D52" s="161"/>
      <c r="E52" s="85" t="s">
        <v>2058</v>
      </c>
      <c r="F52" s="77" t="s">
        <v>594</v>
      </c>
      <c r="G52" s="77" t="s">
        <v>378</v>
      </c>
      <c r="H52" s="91" t="s">
        <v>2059</v>
      </c>
      <c r="I52" s="77" t="s">
        <v>1952</v>
      </c>
      <c r="J52" s="161"/>
    </row>
    <row r="53" spans="2:10" ht="64.8">
      <c r="B53" s="161" t="str">
        <f>LOWER("0x"&amp;DEC2HEX(J53,3))</f>
        <v>0x038</v>
      </c>
      <c r="C53" s="161" t="str">
        <f>LOWER("reg_0x"&amp;DEC2HEX(J53,3))</f>
        <v>reg_0x038</v>
      </c>
      <c r="D53" s="161" t="s">
        <v>178</v>
      </c>
      <c r="E53" s="85" t="s">
        <v>2060</v>
      </c>
      <c r="F53" s="77" t="s">
        <v>591</v>
      </c>
      <c r="G53" s="77" t="s">
        <v>378</v>
      </c>
      <c r="H53" s="91" t="s">
        <v>2061</v>
      </c>
      <c r="I53" s="77" t="s">
        <v>1952</v>
      </c>
      <c r="J53" s="161">
        <f>COUNT($J$2:J52)*4</f>
        <v>56</v>
      </c>
    </row>
    <row r="54" spans="2:10" ht="48.6">
      <c r="B54" s="161"/>
      <c r="C54" s="161"/>
      <c r="D54" s="161"/>
      <c r="E54" s="85" t="s">
        <v>2062</v>
      </c>
      <c r="F54" s="77" t="s">
        <v>594</v>
      </c>
      <c r="G54" s="77" t="s">
        <v>378</v>
      </c>
      <c r="H54" s="90" t="s">
        <v>2063</v>
      </c>
      <c r="I54" s="77" t="s">
        <v>1952</v>
      </c>
      <c r="J54" s="161"/>
    </row>
    <row r="55" spans="2:10" ht="48.6">
      <c r="B55" s="161" t="str">
        <f>LOWER("0x"&amp;DEC2HEX(J55,3))</f>
        <v>0x03c</v>
      </c>
      <c r="C55" s="161" t="str">
        <f>LOWER("reg_0x"&amp;DEC2HEX(J55,3))</f>
        <v>reg_0x03c</v>
      </c>
      <c r="D55" s="161" t="s">
        <v>178</v>
      </c>
      <c r="E55" s="85" t="s">
        <v>2064</v>
      </c>
      <c r="F55" s="77" t="s">
        <v>591</v>
      </c>
      <c r="G55" s="77" t="s">
        <v>378</v>
      </c>
      <c r="H55" s="90" t="s">
        <v>2065</v>
      </c>
      <c r="I55" s="77" t="s">
        <v>1952</v>
      </c>
      <c r="J55" s="161">
        <f>COUNT($J$2:J54)*4</f>
        <v>60</v>
      </c>
    </row>
    <row r="56" spans="2:10" ht="48.6">
      <c r="B56" s="161"/>
      <c r="C56" s="161"/>
      <c r="D56" s="161"/>
      <c r="E56" s="85" t="s">
        <v>2066</v>
      </c>
      <c r="F56" s="77" t="s">
        <v>594</v>
      </c>
      <c r="G56" s="77" t="s">
        <v>378</v>
      </c>
      <c r="H56" s="90" t="s">
        <v>2067</v>
      </c>
      <c r="I56" s="77" t="s">
        <v>1952</v>
      </c>
      <c r="J56" s="161"/>
    </row>
    <row r="57" spans="2:10" ht="81">
      <c r="B57" s="161" t="str">
        <f>LOWER("0x"&amp;DEC2HEX(J57,3))</f>
        <v>0x040</v>
      </c>
      <c r="C57" s="161" t="str">
        <f>LOWER("reg_0x"&amp;DEC2HEX(J57,3))</f>
        <v>reg_0x040</v>
      </c>
      <c r="D57" s="161" t="s">
        <v>178</v>
      </c>
      <c r="E57" s="85" t="s">
        <v>2068</v>
      </c>
      <c r="F57" s="77" t="s">
        <v>180</v>
      </c>
      <c r="G57" s="77" t="s">
        <v>185</v>
      </c>
      <c r="H57" s="90" t="s">
        <v>2069</v>
      </c>
      <c r="I57" s="77" t="s">
        <v>1952</v>
      </c>
      <c r="J57" s="161">
        <f>COUNT($J$2:J56)*4</f>
        <v>64</v>
      </c>
    </row>
    <row r="58" spans="2:10" ht="81">
      <c r="B58" s="161"/>
      <c r="C58" s="161"/>
      <c r="D58" s="161"/>
      <c r="E58" s="85" t="s">
        <v>2070</v>
      </c>
      <c r="F58" s="77" t="s">
        <v>2071</v>
      </c>
      <c r="G58" s="77" t="s">
        <v>185</v>
      </c>
      <c r="H58" s="90" t="s">
        <v>2072</v>
      </c>
      <c r="I58" s="77" t="s">
        <v>1952</v>
      </c>
      <c r="J58" s="161"/>
    </row>
    <row r="59" spans="2:10" ht="48.6">
      <c r="B59" s="161"/>
      <c r="C59" s="161"/>
      <c r="D59" s="161"/>
      <c r="E59" s="85" t="s">
        <v>2073</v>
      </c>
      <c r="F59" s="77" t="s">
        <v>2074</v>
      </c>
      <c r="G59" s="77" t="s">
        <v>185</v>
      </c>
      <c r="H59" s="90" t="s">
        <v>2075</v>
      </c>
      <c r="I59" s="77" t="s">
        <v>1952</v>
      </c>
      <c r="J59" s="161"/>
    </row>
    <row r="60" spans="2:10">
      <c r="B60" s="161" t="str">
        <f>LOWER("0x"&amp;DEC2HEX(J60,3))</f>
        <v>0x044</v>
      </c>
      <c r="C60" s="161" t="str">
        <f>LOWER("reg_0x"&amp;DEC2HEX(J60,3))</f>
        <v>reg_0x044</v>
      </c>
      <c r="D60" s="161" t="s">
        <v>178</v>
      </c>
      <c r="E60" s="85" t="s">
        <v>2076</v>
      </c>
      <c r="F60" s="77" t="s">
        <v>180</v>
      </c>
      <c r="G60" s="77" t="s">
        <v>185</v>
      </c>
      <c r="H60" s="90" t="s">
        <v>199</v>
      </c>
      <c r="I60" s="77" t="s">
        <v>1952</v>
      </c>
      <c r="J60" s="161">
        <f>COUNT($J$2:J59)*4</f>
        <v>68</v>
      </c>
    </row>
    <row r="61" spans="2:10">
      <c r="B61" s="161"/>
      <c r="C61" s="161"/>
      <c r="D61" s="161"/>
      <c r="E61" s="85" t="s">
        <v>2077</v>
      </c>
      <c r="F61" s="77" t="s">
        <v>797</v>
      </c>
      <c r="G61" s="77" t="s">
        <v>185</v>
      </c>
      <c r="H61" s="90" t="s">
        <v>199</v>
      </c>
      <c r="I61" s="77" t="s">
        <v>1952</v>
      </c>
      <c r="J61" s="161"/>
    </row>
    <row r="62" spans="2:10">
      <c r="B62" s="161"/>
      <c r="C62" s="161"/>
      <c r="D62" s="161"/>
      <c r="E62" s="85" t="s">
        <v>2078</v>
      </c>
      <c r="F62" s="77" t="s">
        <v>491</v>
      </c>
      <c r="G62" s="77" t="s">
        <v>878</v>
      </c>
      <c r="H62" s="90" t="s">
        <v>2079</v>
      </c>
      <c r="I62" s="77" t="s">
        <v>1952</v>
      </c>
      <c r="J62" s="161"/>
    </row>
    <row r="63" spans="2:10">
      <c r="B63" s="161"/>
      <c r="C63" s="161"/>
      <c r="D63" s="161"/>
      <c r="E63" s="85" t="s">
        <v>2080</v>
      </c>
      <c r="F63" s="77" t="s">
        <v>494</v>
      </c>
      <c r="G63" s="77" t="s">
        <v>185</v>
      </c>
      <c r="H63" s="90" t="s">
        <v>199</v>
      </c>
      <c r="I63" s="77" t="s">
        <v>1952</v>
      </c>
      <c r="J63" s="161"/>
    </row>
    <row r="64" spans="2:10" ht="32.4">
      <c r="B64" s="161" t="str">
        <f>LOWER("0x"&amp;DEC2HEX(J64,3))</f>
        <v>0x048</v>
      </c>
      <c r="C64" s="161" t="str">
        <f>LOWER("reg_0x"&amp;DEC2HEX(J64,3))</f>
        <v>reg_0x048</v>
      </c>
      <c r="D64" s="161" t="s">
        <v>178</v>
      </c>
      <c r="E64" s="85" t="s">
        <v>2081</v>
      </c>
      <c r="F64" s="77" t="s">
        <v>491</v>
      </c>
      <c r="G64" s="77" t="s">
        <v>378</v>
      </c>
      <c r="H64" s="90" t="s">
        <v>2082</v>
      </c>
      <c r="I64" s="77" t="s">
        <v>1952</v>
      </c>
      <c r="J64" s="161">
        <f>COUNT($J$2:J63)*4</f>
        <v>72</v>
      </c>
    </row>
    <row r="65" spans="2:10" ht="48.6">
      <c r="B65" s="161"/>
      <c r="C65" s="161"/>
      <c r="D65" s="161"/>
      <c r="E65" s="85" t="s">
        <v>2083</v>
      </c>
      <c r="F65" s="77" t="s">
        <v>494</v>
      </c>
      <c r="G65" s="77" t="s">
        <v>378</v>
      </c>
      <c r="H65" s="90" t="s">
        <v>2084</v>
      </c>
      <c r="I65" s="77" t="s">
        <v>1952</v>
      </c>
      <c r="J65" s="161"/>
    </row>
    <row r="66" spans="2:10" ht="32.4">
      <c r="B66" s="161" t="str">
        <f>LOWER("0x"&amp;DEC2HEX(J66,3))</f>
        <v>0x04c</v>
      </c>
      <c r="C66" s="161" t="str">
        <f>LOWER("reg_0x"&amp;DEC2HEX(J66,3))</f>
        <v>reg_0x04c</v>
      </c>
      <c r="D66" s="161" t="s">
        <v>178</v>
      </c>
      <c r="E66" s="85" t="s">
        <v>2085</v>
      </c>
      <c r="F66" s="77" t="s">
        <v>204</v>
      </c>
      <c r="G66" s="77" t="s">
        <v>195</v>
      </c>
      <c r="H66" s="90" t="s">
        <v>2086</v>
      </c>
      <c r="I66" s="77" t="s">
        <v>1952</v>
      </c>
      <c r="J66" s="161">
        <f>COUNT($J$2:J65)*4</f>
        <v>76</v>
      </c>
    </row>
    <row r="67" spans="2:10" ht="48.6">
      <c r="B67" s="161"/>
      <c r="C67" s="161"/>
      <c r="D67" s="161"/>
      <c r="E67" s="85" t="s">
        <v>2087</v>
      </c>
      <c r="F67" s="77" t="s">
        <v>491</v>
      </c>
      <c r="G67" s="77" t="s">
        <v>878</v>
      </c>
      <c r="H67" s="90" t="s">
        <v>2088</v>
      </c>
      <c r="I67" s="77" t="s">
        <v>1952</v>
      </c>
      <c r="J67" s="161"/>
    </row>
    <row r="68" spans="2:10" ht="48.6">
      <c r="B68" s="161"/>
      <c r="C68" s="161"/>
      <c r="D68" s="161"/>
      <c r="E68" s="85" t="s">
        <v>2089</v>
      </c>
      <c r="F68" s="77" t="s">
        <v>494</v>
      </c>
      <c r="G68" s="77" t="s">
        <v>878</v>
      </c>
      <c r="H68" s="90" t="s">
        <v>2090</v>
      </c>
      <c r="I68" s="77" t="s">
        <v>1952</v>
      </c>
      <c r="J68" s="161"/>
    </row>
    <row r="69" spans="2:10" ht="48.6">
      <c r="B69" s="161" t="str">
        <f>LOWER("0x"&amp;DEC2HEX(J69,3))</f>
        <v>0x050</v>
      </c>
      <c r="C69" s="161" t="str">
        <f>LOWER("reg_0x"&amp;DEC2HEX(J69,3))</f>
        <v>reg_0x050</v>
      </c>
      <c r="D69" s="161" t="s">
        <v>178</v>
      </c>
      <c r="E69" s="85" t="s">
        <v>2091</v>
      </c>
      <c r="F69" s="77" t="s">
        <v>236</v>
      </c>
      <c r="G69" s="77" t="s">
        <v>195</v>
      </c>
      <c r="H69" s="90" t="s">
        <v>2092</v>
      </c>
      <c r="I69" s="77" t="s">
        <v>1955</v>
      </c>
      <c r="J69" s="161">
        <f>COUNT($J$2:J68)*4</f>
        <v>80</v>
      </c>
    </row>
    <row r="70" spans="2:10" ht="48.6">
      <c r="B70" s="161"/>
      <c r="C70" s="161"/>
      <c r="D70" s="161"/>
      <c r="E70" s="85" t="s">
        <v>2093</v>
      </c>
      <c r="F70" s="77" t="s">
        <v>238</v>
      </c>
      <c r="G70" s="77" t="s">
        <v>195</v>
      </c>
      <c r="H70" s="90" t="s">
        <v>2094</v>
      </c>
      <c r="I70" s="77" t="s">
        <v>1955</v>
      </c>
      <c r="J70" s="161"/>
    </row>
    <row r="71" spans="2:10" ht="64.8">
      <c r="B71" s="161"/>
      <c r="C71" s="161"/>
      <c r="D71" s="161"/>
      <c r="E71" s="85" t="s">
        <v>2095</v>
      </c>
      <c r="F71" s="77" t="s">
        <v>797</v>
      </c>
      <c r="G71" s="77" t="s">
        <v>685</v>
      </c>
      <c r="H71" s="90" t="s">
        <v>2096</v>
      </c>
      <c r="I71" s="77" t="s">
        <v>1952</v>
      </c>
      <c r="J71" s="161"/>
    </row>
    <row r="72" spans="2:10" ht="64.8">
      <c r="B72" s="161"/>
      <c r="C72" s="161"/>
      <c r="D72" s="161"/>
      <c r="E72" s="85" t="s">
        <v>2097</v>
      </c>
      <c r="F72" s="77" t="s">
        <v>491</v>
      </c>
      <c r="G72" s="77" t="s">
        <v>685</v>
      </c>
      <c r="H72" s="90" t="s">
        <v>2098</v>
      </c>
      <c r="I72" s="77" t="s">
        <v>1952</v>
      </c>
      <c r="J72" s="161"/>
    </row>
    <row r="73" spans="2:10" ht="64.8">
      <c r="B73" s="161"/>
      <c r="C73" s="161"/>
      <c r="D73" s="161"/>
      <c r="E73" s="85" t="s">
        <v>2099</v>
      </c>
      <c r="F73" s="77" t="s">
        <v>216</v>
      </c>
      <c r="G73" s="77" t="s">
        <v>185</v>
      </c>
      <c r="H73" s="90" t="s">
        <v>2100</v>
      </c>
      <c r="I73" s="77" t="s">
        <v>1955</v>
      </c>
      <c r="J73" s="161"/>
    </row>
    <row r="74" spans="2:10" ht="97.2">
      <c r="B74" s="161"/>
      <c r="C74" s="161"/>
      <c r="D74" s="161"/>
      <c r="E74" s="85" t="s">
        <v>2101</v>
      </c>
      <c r="F74" s="77" t="s">
        <v>218</v>
      </c>
      <c r="G74" s="77" t="s">
        <v>195</v>
      </c>
      <c r="H74" s="90" t="s">
        <v>2102</v>
      </c>
      <c r="I74" s="77" t="s">
        <v>1955</v>
      </c>
      <c r="J74" s="161"/>
    </row>
    <row r="75" spans="2:10">
      <c r="B75" s="161"/>
      <c r="C75" s="161"/>
      <c r="D75" s="161"/>
      <c r="E75" s="85" t="s">
        <v>2103</v>
      </c>
      <c r="F75" s="77" t="s">
        <v>221</v>
      </c>
      <c r="G75" s="77" t="s">
        <v>185</v>
      </c>
      <c r="H75" s="90" t="s">
        <v>2104</v>
      </c>
      <c r="I75" s="77" t="s">
        <v>1955</v>
      </c>
      <c r="J75" s="161"/>
    </row>
    <row r="76" spans="2:10" ht="32.4">
      <c r="B76" s="161"/>
      <c r="C76" s="161"/>
      <c r="D76" s="161"/>
      <c r="E76" s="85" t="s">
        <v>2105</v>
      </c>
      <c r="F76" s="77" t="s">
        <v>257</v>
      </c>
      <c r="G76" s="77" t="s">
        <v>185</v>
      </c>
      <c r="H76" s="90" t="s">
        <v>2106</v>
      </c>
      <c r="I76" s="77" t="s">
        <v>1955</v>
      </c>
      <c r="J76" s="161"/>
    </row>
    <row r="77" spans="2:10" ht="113.4">
      <c r="B77" s="161"/>
      <c r="C77" s="161"/>
      <c r="D77" s="161"/>
      <c r="E77" s="85" t="s">
        <v>2107</v>
      </c>
      <c r="F77" s="77" t="s">
        <v>260</v>
      </c>
      <c r="G77" s="77" t="s">
        <v>195</v>
      </c>
      <c r="H77" s="90" t="s">
        <v>2108</v>
      </c>
      <c r="I77" s="77" t="s">
        <v>1955</v>
      </c>
      <c r="J77" s="161"/>
    </row>
    <row r="78" spans="2:10" ht="97.2">
      <c r="B78" s="161"/>
      <c r="C78" s="161"/>
      <c r="D78" s="161"/>
      <c r="E78" s="85" t="s">
        <v>2109</v>
      </c>
      <c r="F78" s="77" t="s">
        <v>262</v>
      </c>
      <c r="G78" s="77" t="s">
        <v>195</v>
      </c>
      <c r="H78" s="90" t="s">
        <v>2110</v>
      </c>
      <c r="I78" s="77" t="s">
        <v>1955</v>
      </c>
      <c r="J78" s="161"/>
    </row>
    <row r="79" spans="2:10" ht="97.2">
      <c r="B79" s="161"/>
      <c r="C79" s="161"/>
      <c r="D79" s="161"/>
      <c r="E79" s="85" t="s">
        <v>2111</v>
      </c>
      <c r="F79" s="77" t="s">
        <v>264</v>
      </c>
      <c r="G79" s="77" t="s">
        <v>185</v>
      </c>
      <c r="H79" s="90" t="s">
        <v>2112</v>
      </c>
      <c r="I79" s="77" t="s">
        <v>1955</v>
      </c>
      <c r="J79" s="161"/>
    </row>
    <row r="80" spans="2:10" ht="97.2">
      <c r="B80" s="161"/>
      <c r="C80" s="161"/>
      <c r="D80" s="161"/>
      <c r="E80" s="85" t="s">
        <v>2113</v>
      </c>
      <c r="F80" s="77" t="s">
        <v>266</v>
      </c>
      <c r="G80" s="77" t="s">
        <v>185</v>
      </c>
      <c r="H80" s="90" t="s">
        <v>2114</v>
      </c>
      <c r="I80" s="77" t="s">
        <v>1955</v>
      </c>
      <c r="J80" s="161"/>
    </row>
    <row r="81" spans="2:10" ht="64.8">
      <c r="B81" s="161" t="str">
        <f>LOWER("0x"&amp;DEC2HEX(J81,3))</f>
        <v>0x054</v>
      </c>
      <c r="C81" s="161" t="str">
        <f>LOWER("reg_0x"&amp;DEC2HEX(J81,3))</f>
        <v>reg_0x054</v>
      </c>
      <c r="D81" s="161" t="s">
        <v>178</v>
      </c>
      <c r="E81" s="85" t="s">
        <v>2115</v>
      </c>
      <c r="F81" s="77" t="s">
        <v>180</v>
      </c>
      <c r="G81" s="77" t="s">
        <v>685</v>
      </c>
      <c r="H81" s="90" t="s">
        <v>2116</v>
      </c>
      <c r="I81" s="77" t="s">
        <v>1952</v>
      </c>
      <c r="J81" s="161">
        <f>COUNT($J$2:J80)*4</f>
        <v>84</v>
      </c>
    </row>
    <row r="82" spans="2:10" ht="64.8">
      <c r="B82" s="161"/>
      <c r="C82" s="161"/>
      <c r="D82" s="161"/>
      <c r="E82" s="85" t="s">
        <v>2117</v>
      </c>
      <c r="F82" s="77" t="s">
        <v>797</v>
      </c>
      <c r="G82" s="77" t="s">
        <v>685</v>
      </c>
      <c r="H82" s="90" t="s">
        <v>2118</v>
      </c>
      <c r="I82" s="77" t="s">
        <v>1952</v>
      </c>
      <c r="J82" s="161"/>
    </row>
    <row r="83" spans="2:10" ht="81">
      <c r="B83" s="161"/>
      <c r="C83" s="161"/>
      <c r="D83" s="161"/>
      <c r="E83" s="85" t="s">
        <v>2119</v>
      </c>
      <c r="F83" s="77" t="s">
        <v>491</v>
      </c>
      <c r="G83" s="77" t="s">
        <v>975</v>
      </c>
      <c r="H83" s="90" t="s">
        <v>2120</v>
      </c>
      <c r="I83" s="77" t="s">
        <v>1952</v>
      </c>
      <c r="J83" s="161"/>
    </row>
    <row r="84" spans="2:10" ht="113.4">
      <c r="B84" s="161"/>
      <c r="C84" s="161"/>
      <c r="D84" s="161"/>
      <c r="E84" s="85" t="s">
        <v>2121</v>
      </c>
      <c r="F84" s="77" t="s">
        <v>744</v>
      </c>
      <c r="G84" s="77" t="s">
        <v>185</v>
      </c>
      <c r="H84" s="90" t="s">
        <v>2122</v>
      </c>
      <c r="I84" s="77" t="s">
        <v>1952</v>
      </c>
      <c r="J84" s="161"/>
    </row>
    <row r="85" spans="2:10" ht="113.4">
      <c r="B85" s="161"/>
      <c r="C85" s="161"/>
      <c r="D85" s="161"/>
      <c r="E85" s="85" t="s">
        <v>2123</v>
      </c>
      <c r="F85" s="77" t="s">
        <v>747</v>
      </c>
      <c r="G85" s="77" t="s">
        <v>185</v>
      </c>
      <c r="H85" s="90" t="s">
        <v>2124</v>
      </c>
      <c r="I85" s="77" t="s">
        <v>1952</v>
      </c>
      <c r="J85" s="161"/>
    </row>
    <row r="86" spans="2:10" ht="48.6">
      <c r="B86" s="161" t="str">
        <f>LOWER("0x"&amp;DEC2HEX(J86,3))</f>
        <v>0x058</v>
      </c>
      <c r="C86" s="161" t="str">
        <f>LOWER("reg_0x"&amp;DEC2HEX(J86,3))</f>
        <v>reg_0x058</v>
      </c>
      <c r="D86" s="161" t="s">
        <v>178</v>
      </c>
      <c r="E86" s="85" t="s">
        <v>2125</v>
      </c>
      <c r="F86" s="77" t="s">
        <v>838</v>
      </c>
      <c r="G86" s="77" t="s">
        <v>378</v>
      </c>
      <c r="H86" s="90" t="s">
        <v>2126</v>
      </c>
      <c r="I86" s="77" t="s">
        <v>1952</v>
      </c>
      <c r="J86" s="161">
        <f>COUNT($J$2:J85)*4</f>
        <v>88</v>
      </c>
    </row>
    <row r="87" spans="2:10" ht="48.6">
      <c r="B87" s="161"/>
      <c r="C87" s="161"/>
      <c r="D87" s="161"/>
      <c r="E87" s="85" t="s">
        <v>2127</v>
      </c>
      <c r="F87" s="77" t="s">
        <v>311</v>
      </c>
      <c r="G87" s="77" t="s">
        <v>378</v>
      </c>
      <c r="H87" s="90" t="s">
        <v>2128</v>
      </c>
      <c r="I87" s="77" t="s">
        <v>1952</v>
      </c>
      <c r="J87" s="161"/>
    </row>
    <row r="88" spans="2:10" ht="97.2">
      <c r="B88" s="161"/>
      <c r="C88" s="161"/>
      <c r="D88" s="161"/>
      <c r="E88" s="85" t="s">
        <v>2129</v>
      </c>
      <c r="F88" s="77" t="s">
        <v>797</v>
      </c>
      <c r="G88" s="77" t="s">
        <v>479</v>
      </c>
      <c r="H88" s="90" t="s">
        <v>2130</v>
      </c>
      <c r="I88" s="77" t="s">
        <v>1952</v>
      </c>
      <c r="J88" s="161"/>
    </row>
    <row r="89" spans="2:10" ht="97.2">
      <c r="B89" s="161"/>
      <c r="C89" s="161"/>
      <c r="D89" s="161"/>
      <c r="E89" s="85" t="s">
        <v>2131</v>
      </c>
      <c r="F89" s="77" t="s">
        <v>491</v>
      </c>
      <c r="G89" s="77" t="s">
        <v>185</v>
      </c>
      <c r="H89" s="90" t="s">
        <v>2132</v>
      </c>
      <c r="I89" s="77" t="s">
        <v>1952</v>
      </c>
      <c r="J89" s="161"/>
    </row>
    <row r="90" spans="2:10" ht="22.5" customHeight="1">
      <c r="B90" s="161"/>
      <c r="C90" s="161"/>
      <c r="D90" s="161"/>
      <c r="E90" s="85" t="s">
        <v>2133</v>
      </c>
      <c r="F90" s="77" t="s">
        <v>494</v>
      </c>
      <c r="G90" s="77" t="s">
        <v>274</v>
      </c>
      <c r="H90" s="90" t="s">
        <v>2134</v>
      </c>
      <c r="I90" s="77" t="s">
        <v>1952</v>
      </c>
      <c r="J90" s="161"/>
    </row>
    <row r="91" spans="2:10" ht="162">
      <c r="B91" s="77" t="str">
        <f t="shared" ref="B91:B107" si="0">LOWER("0x"&amp;DEC2HEX(J91,3))</f>
        <v>0x05c</v>
      </c>
      <c r="C91" s="77" t="str">
        <f t="shared" ref="C91:C107" si="1">LOWER("reg_0x"&amp;DEC2HEX(J91,3))</f>
        <v>reg_0x05c</v>
      </c>
      <c r="D91" s="77" t="s">
        <v>178</v>
      </c>
      <c r="E91" s="85" t="s">
        <v>2135</v>
      </c>
      <c r="F91" s="77" t="s">
        <v>2136</v>
      </c>
      <c r="G91" s="77" t="s">
        <v>185</v>
      </c>
      <c r="H91" s="90" t="s">
        <v>2137</v>
      </c>
      <c r="I91" s="77" t="s">
        <v>1952</v>
      </c>
      <c r="J91" s="77">
        <f>COUNT($J$2:J90)*4</f>
        <v>92</v>
      </c>
    </row>
    <row r="92" spans="2:10" ht="162">
      <c r="B92" s="77" t="str">
        <f t="shared" si="0"/>
        <v>0x060</v>
      </c>
      <c r="C92" s="77" t="str">
        <f t="shared" si="1"/>
        <v>reg_0x060</v>
      </c>
      <c r="D92" s="77" t="s">
        <v>178</v>
      </c>
      <c r="E92" s="85" t="s">
        <v>2138</v>
      </c>
      <c r="F92" s="77" t="s">
        <v>2136</v>
      </c>
      <c r="G92" s="77" t="s">
        <v>185</v>
      </c>
      <c r="H92" s="90" t="s">
        <v>2139</v>
      </c>
      <c r="I92" s="77" t="s">
        <v>1952</v>
      </c>
      <c r="J92" s="77">
        <f>COUNT($J$2:J91)*4</f>
        <v>96</v>
      </c>
    </row>
    <row r="93" spans="2:10" ht="162">
      <c r="B93" s="77" t="str">
        <f t="shared" si="0"/>
        <v>0x064</v>
      </c>
      <c r="C93" s="77" t="str">
        <f t="shared" si="1"/>
        <v>reg_0x064</v>
      </c>
      <c r="D93" s="77" t="s">
        <v>178</v>
      </c>
      <c r="E93" s="85" t="s">
        <v>2140</v>
      </c>
      <c r="F93" s="77" t="s">
        <v>2136</v>
      </c>
      <c r="G93" s="77" t="s">
        <v>185</v>
      </c>
      <c r="H93" s="90" t="s">
        <v>2141</v>
      </c>
      <c r="I93" s="77" t="s">
        <v>1952</v>
      </c>
      <c r="J93" s="77">
        <f>COUNT($J$2:J92)*4</f>
        <v>100</v>
      </c>
    </row>
    <row r="94" spans="2:10" ht="162">
      <c r="B94" s="77" t="str">
        <f t="shared" si="0"/>
        <v>0x068</v>
      </c>
      <c r="C94" s="77" t="str">
        <f t="shared" si="1"/>
        <v>reg_0x068</v>
      </c>
      <c r="D94" s="77" t="s">
        <v>178</v>
      </c>
      <c r="E94" s="85" t="s">
        <v>2142</v>
      </c>
      <c r="F94" s="77" t="s">
        <v>2136</v>
      </c>
      <c r="G94" s="77" t="s">
        <v>185</v>
      </c>
      <c r="H94" s="90" t="s">
        <v>2143</v>
      </c>
      <c r="I94" s="77" t="s">
        <v>1952</v>
      </c>
      <c r="J94" s="77">
        <f>COUNT($J$2:J93)*4</f>
        <v>104</v>
      </c>
    </row>
    <row r="95" spans="2:10" ht="162">
      <c r="B95" s="77" t="str">
        <f t="shared" si="0"/>
        <v>0x06c</v>
      </c>
      <c r="C95" s="77" t="str">
        <f t="shared" si="1"/>
        <v>reg_0x06c</v>
      </c>
      <c r="D95" s="77" t="s">
        <v>178</v>
      </c>
      <c r="E95" s="85" t="s">
        <v>2144</v>
      </c>
      <c r="F95" s="77" t="s">
        <v>2136</v>
      </c>
      <c r="G95" s="77" t="s">
        <v>185</v>
      </c>
      <c r="H95" s="90" t="s">
        <v>2145</v>
      </c>
      <c r="I95" s="77" t="s">
        <v>1952</v>
      </c>
      <c r="J95" s="77">
        <f>COUNT($J$2:J94)*4</f>
        <v>108</v>
      </c>
    </row>
    <row r="96" spans="2:10" ht="162">
      <c r="B96" s="77" t="str">
        <f t="shared" si="0"/>
        <v>0x070</v>
      </c>
      <c r="C96" s="77" t="str">
        <f t="shared" si="1"/>
        <v>reg_0x070</v>
      </c>
      <c r="D96" s="77" t="s">
        <v>178</v>
      </c>
      <c r="E96" s="85" t="s">
        <v>2146</v>
      </c>
      <c r="F96" s="77" t="s">
        <v>2136</v>
      </c>
      <c r="G96" s="77" t="s">
        <v>185</v>
      </c>
      <c r="H96" s="90" t="s">
        <v>2147</v>
      </c>
      <c r="I96" s="77" t="s">
        <v>1952</v>
      </c>
      <c r="J96" s="77">
        <f>COUNT($J$2:J95)*4</f>
        <v>112</v>
      </c>
    </row>
    <row r="97" spans="2:10" ht="162">
      <c r="B97" s="77" t="str">
        <f t="shared" si="0"/>
        <v>0x074</v>
      </c>
      <c r="C97" s="77" t="str">
        <f t="shared" si="1"/>
        <v>reg_0x074</v>
      </c>
      <c r="D97" s="77" t="s">
        <v>178</v>
      </c>
      <c r="E97" s="85" t="s">
        <v>2148</v>
      </c>
      <c r="F97" s="77" t="s">
        <v>2136</v>
      </c>
      <c r="G97" s="77" t="s">
        <v>185</v>
      </c>
      <c r="H97" s="90" t="s">
        <v>2149</v>
      </c>
      <c r="I97" s="77" t="s">
        <v>1952</v>
      </c>
      <c r="J97" s="77">
        <f>COUNT($J$2:J96)*4</f>
        <v>116</v>
      </c>
    </row>
    <row r="98" spans="2:10" ht="162">
      <c r="B98" s="77" t="str">
        <f t="shared" si="0"/>
        <v>0x078</v>
      </c>
      <c r="C98" s="77" t="str">
        <f t="shared" si="1"/>
        <v>reg_0x078</v>
      </c>
      <c r="D98" s="77" t="s">
        <v>178</v>
      </c>
      <c r="E98" s="85" t="s">
        <v>2150</v>
      </c>
      <c r="F98" s="77" t="s">
        <v>2136</v>
      </c>
      <c r="G98" s="77" t="s">
        <v>185</v>
      </c>
      <c r="H98" s="90" t="s">
        <v>2151</v>
      </c>
      <c r="I98" s="77" t="s">
        <v>1952</v>
      </c>
      <c r="J98" s="77">
        <f>COUNT($J$2:J97)*4</f>
        <v>120</v>
      </c>
    </row>
    <row r="99" spans="2:10" ht="162">
      <c r="B99" s="77" t="str">
        <f t="shared" si="0"/>
        <v>0x07c</v>
      </c>
      <c r="C99" s="77" t="str">
        <f t="shared" si="1"/>
        <v>reg_0x07c</v>
      </c>
      <c r="D99" s="77" t="s">
        <v>178</v>
      </c>
      <c r="E99" s="85" t="s">
        <v>2152</v>
      </c>
      <c r="F99" s="77" t="s">
        <v>2136</v>
      </c>
      <c r="G99" s="77" t="s">
        <v>185</v>
      </c>
      <c r="H99" s="90" t="s">
        <v>2153</v>
      </c>
      <c r="I99" s="77" t="s">
        <v>1952</v>
      </c>
      <c r="J99" s="77">
        <f>COUNT($J$2:J98)*4</f>
        <v>124</v>
      </c>
    </row>
    <row r="100" spans="2:10" ht="162">
      <c r="B100" s="77" t="str">
        <f t="shared" si="0"/>
        <v>0x080</v>
      </c>
      <c r="C100" s="77" t="str">
        <f t="shared" si="1"/>
        <v>reg_0x080</v>
      </c>
      <c r="D100" s="77" t="s">
        <v>178</v>
      </c>
      <c r="E100" s="85" t="s">
        <v>2154</v>
      </c>
      <c r="F100" s="77" t="s">
        <v>2136</v>
      </c>
      <c r="G100" s="77" t="s">
        <v>185</v>
      </c>
      <c r="H100" s="90" t="s">
        <v>2155</v>
      </c>
      <c r="I100" s="77" t="s">
        <v>1952</v>
      </c>
      <c r="J100" s="77">
        <f>COUNT($J$2:J99)*4</f>
        <v>128</v>
      </c>
    </row>
    <row r="101" spans="2:10" ht="162">
      <c r="B101" s="77" t="str">
        <f t="shared" si="0"/>
        <v>0x084</v>
      </c>
      <c r="C101" s="77" t="str">
        <f t="shared" si="1"/>
        <v>reg_0x084</v>
      </c>
      <c r="D101" s="77" t="s">
        <v>178</v>
      </c>
      <c r="E101" s="85" t="s">
        <v>2156</v>
      </c>
      <c r="F101" s="77" t="s">
        <v>2136</v>
      </c>
      <c r="G101" s="77" t="s">
        <v>185</v>
      </c>
      <c r="H101" s="90" t="s">
        <v>2157</v>
      </c>
      <c r="I101" s="77" t="s">
        <v>1952</v>
      </c>
      <c r="J101" s="77">
        <f>COUNT($J$2:J100)*4</f>
        <v>132</v>
      </c>
    </row>
    <row r="102" spans="2:10" ht="162">
      <c r="B102" s="77" t="str">
        <f t="shared" si="0"/>
        <v>0x088</v>
      </c>
      <c r="C102" s="77" t="str">
        <f t="shared" si="1"/>
        <v>reg_0x088</v>
      </c>
      <c r="D102" s="77" t="s">
        <v>178</v>
      </c>
      <c r="E102" s="85" t="s">
        <v>2158</v>
      </c>
      <c r="F102" s="77" t="s">
        <v>2136</v>
      </c>
      <c r="G102" s="77" t="s">
        <v>185</v>
      </c>
      <c r="H102" s="90" t="s">
        <v>2159</v>
      </c>
      <c r="I102" s="77" t="s">
        <v>1952</v>
      </c>
      <c r="J102" s="77">
        <f>COUNT($J$2:J101)*4</f>
        <v>136</v>
      </c>
    </row>
    <row r="103" spans="2:10" ht="162">
      <c r="B103" s="77" t="str">
        <f t="shared" si="0"/>
        <v>0x08c</v>
      </c>
      <c r="C103" s="77" t="str">
        <f t="shared" si="1"/>
        <v>reg_0x08c</v>
      </c>
      <c r="D103" s="77" t="s">
        <v>178</v>
      </c>
      <c r="E103" s="85" t="s">
        <v>2160</v>
      </c>
      <c r="F103" s="77" t="s">
        <v>2136</v>
      </c>
      <c r="G103" s="77" t="s">
        <v>185</v>
      </c>
      <c r="H103" s="90" t="s">
        <v>2161</v>
      </c>
      <c r="I103" s="77" t="s">
        <v>1952</v>
      </c>
      <c r="J103" s="77">
        <f>COUNT($J$2:J102)*4</f>
        <v>140</v>
      </c>
    </row>
    <row r="104" spans="2:10" ht="162">
      <c r="B104" s="77" t="str">
        <f t="shared" si="0"/>
        <v>0x090</v>
      </c>
      <c r="C104" s="77" t="str">
        <f t="shared" si="1"/>
        <v>reg_0x090</v>
      </c>
      <c r="D104" s="77" t="s">
        <v>178</v>
      </c>
      <c r="E104" s="85" t="s">
        <v>2162</v>
      </c>
      <c r="F104" s="77" t="s">
        <v>2136</v>
      </c>
      <c r="G104" s="77" t="s">
        <v>185</v>
      </c>
      <c r="H104" s="90" t="s">
        <v>2163</v>
      </c>
      <c r="I104" s="77" t="s">
        <v>1952</v>
      </c>
      <c r="J104" s="77">
        <f>COUNT($J$2:J103)*4</f>
        <v>144</v>
      </c>
    </row>
    <row r="105" spans="2:10" ht="162">
      <c r="B105" s="77" t="str">
        <f t="shared" si="0"/>
        <v>0x094</v>
      </c>
      <c r="C105" s="77" t="str">
        <f t="shared" si="1"/>
        <v>reg_0x094</v>
      </c>
      <c r="D105" s="77" t="s">
        <v>178</v>
      </c>
      <c r="E105" s="85" t="s">
        <v>2164</v>
      </c>
      <c r="F105" s="77" t="s">
        <v>2136</v>
      </c>
      <c r="G105" s="77" t="s">
        <v>185</v>
      </c>
      <c r="H105" s="90" t="s">
        <v>2165</v>
      </c>
      <c r="I105" s="77" t="s">
        <v>1952</v>
      </c>
      <c r="J105" s="77">
        <f>COUNT($J$2:J104)*4</f>
        <v>148</v>
      </c>
    </row>
    <row r="106" spans="2:10" ht="162">
      <c r="B106" s="77" t="str">
        <f t="shared" si="0"/>
        <v>0x098</v>
      </c>
      <c r="C106" s="77" t="str">
        <f t="shared" si="1"/>
        <v>reg_0x098</v>
      </c>
      <c r="D106" s="77" t="s">
        <v>178</v>
      </c>
      <c r="E106" s="85" t="s">
        <v>2166</v>
      </c>
      <c r="F106" s="77" t="s">
        <v>2136</v>
      </c>
      <c r="G106" s="77" t="s">
        <v>185</v>
      </c>
      <c r="H106" s="90" t="s">
        <v>2167</v>
      </c>
      <c r="I106" s="77" t="s">
        <v>1952</v>
      </c>
      <c r="J106" s="77">
        <f>COUNT($J$2:J105)*4</f>
        <v>152</v>
      </c>
    </row>
    <row r="107" spans="2:10" ht="64.8">
      <c r="B107" s="161" t="str">
        <f t="shared" si="0"/>
        <v>0x09c</v>
      </c>
      <c r="C107" s="161" t="str">
        <f t="shared" si="1"/>
        <v>reg_0x09c</v>
      </c>
      <c r="D107" s="161" t="s">
        <v>178</v>
      </c>
      <c r="E107" s="85" t="s">
        <v>2168</v>
      </c>
      <c r="F107" s="77" t="s">
        <v>257</v>
      </c>
      <c r="G107" s="77" t="s">
        <v>185</v>
      </c>
      <c r="H107" s="90" t="s">
        <v>2169</v>
      </c>
      <c r="I107" s="77" t="s">
        <v>1955</v>
      </c>
      <c r="J107" s="161">
        <f>COUNT($J$2:J106)*4</f>
        <v>156</v>
      </c>
    </row>
    <row r="108" spans="2:10">
      <c r="B108" s="161"/>
      <c r="C108" s="161"/>
      <c r="D108" s="161"/>
      <c r="E108" s="85" t="s">
        <v>2170</v>
      </c>
      <c r="F108" s="77" t="s">
        <v>260</v>
      </c>
      <c r="G108" s="77" t="s">
        <v>185</v>
      </c>
      <c r="H108" s="90" t="s">
        <v>199</v>
      </c>
      <c r="I108" s="77" t="s">
        <v>1952</v>
      </c>
      <c r="J108" s="161"/>
    </row>
    <row r="109" spans="2:10">
      <c r="B109" s="161"/>
      <c r="C109" s="161"/>
      <c r="D109" s="161"/>
      <c r="E109" s="85" t="s">
        <v>2171</v>
      </c>
      <c r="F109" s="77" t="s">
        <v>262</v>
      </c>
      <c r="G109" s="77" t="s">
        <v>185</v>
      </c>
      <c r="H109" s="90" t="s">
        <v>199</v>
      </c>
      <c r="I109" s="77" t="s">
        <v>1952</v>
      </c>
      <c r="J109" s="161"/>
    </row>
    <row r="110" spans="2:10">
      <c r="B110" s="161"/>
      <c r="C110" s="161"/>
      <c r="D110" s="161"/>
      <c r="E110" s="85" t="s">
        <v>2172</v>
      </c>
      <c r="F110" s="77" t="s">
        <v>264</v>
      </c>
      <c r="G110" s="77" t="s">
        <v>185</v>
      </c>
      <c r="H110" s="90" t="s">
        <v>199</v>
      </c>
      <c r="I110" s="77" t="s">
        <v>1952</v>
      </c>
      <c r="J110" s="161"/>
    </row>
    <row r="111" spans="2:10">
      <c r="B111" s="161"/>
      <c r="C111" s="161"/>
      <c r="D111" s="161"/>
      <c r="E111" s="85" t="s">
        <v>2173</v>
      </c>
      <c r="F111" s="77" t="s">
        <v>266</v>
      </c>
      <c r="G111" s="77" t="s">
        <v>185</v>
      </c>
      <c r="H111" s="90" t="s">
        <v>199</v>
      </c>
      <c r="I111" s="77" t="s">
        <v>1952</v>
      </c>
      <c r="J111" s="161"/>
    </row>
    <row r="112" spans="2:10" ht="48.6">
      <c r="B112" s="161" t="str">
        <f>LOWER("0x"&amp;DEC2HEX(J112,3))</f>
        <v>0x0a0</v>
      </c>
      <c r="C112" s="161" t="str">
        <f>LOWER("reg_0x"&amp;DEC2HEX(J112,3))</f>
        <v>reg_0x0a0</v>
      </c>
      <c r="D112" s="161" t="s">
        <v>178</v>
      </c>
      <c r="E112" s="85" t="s">
        <v>2174</v>
      </c>
      <c r="F112" s="77" t="s">
        <v>236</v>
      </c>
      <c r="G112" s="77" t="s">
        <v>185</v>
      </c>
      <c r="H112" s="90" t="s">
        <v>2175</v>
      </c>
      <c r="I112" s="77" t="s">
        <v>1952</v>
      </c>
      <c r="J112" s="161">
        <f>COUNT($J$2:J111)*4</f>
        <v>160</v>
      </c>
    </row>
    <row r="113" spans="2:10" ht="45" customHeight="1">
      <c r="B113" s="161"/>
      <c r="C113" s="161"/>
      <c r="D113" s="161"/>
      <c r="E113" s="85" t="s">
        <v>2176</v>
      </c>
      <c r="F113" s="77" t="s">
        <v>238</v>
      </c>
      <c r="G113" s="77" t="s">
        <v>185</v>
      </c>
      <c r="H113" s="90" t="s">
        <v>2177</v>
      </c>
      <c r="I113" s="77" t="s">
        <v>1955</v>
      </c>
      <c r="J113" s="161"/>
    </row>
    <row r="114" spans="2:10" ht="32.4">
      <c r="B114" s="161"/>
      <c r="C114" s="161"/>
      <c r="D114" s="161"/>
      <c r="E114" s="85" t="s">
        <v>2178</v>
      </c>
      <c r="F114" s="77" t="s">
        <v>194</v>
      </c>
      <c r="G114" s="77" t="s">
        <v>185</v>
      </c>
      <c r="H114" s="90" t="s">
        <v>2179</v>
      </c>
      <c r="I114" s="77" t="s">
        <v>1955</v>
      </c>
      <c r="J114" s="161"/>
    </row>
    <row r="115" spans="2:10" ht="32.4">
      <c r="B115" s="161"/>
      <c r="C115" s="161"/>
      <c r="D115" s="161"/>
      <c r="E115" s="85" t="s">
        <v>2180</v>
      </c>
      <c r="F115" s="77" t="s">
        <v>198</v>
      </c>
      <c r="G115" s="77" t="s">
        <v>185</v>
      </c>
      <c r="H115" s="90" t="s">
        <v>2181</v>
      </c>
      <c r="I115" s="77" t="s">
        <v>1955</v>
      </c>
      <c r="J115" s="161"/>
    </row>
    <row r="116" spans="2:10" ht="64.8">
      <c r="B116" s="161"/>
      <c r="C116" s="161"/>
      <c r="D116" s="161"/>
      <c r="E116" s="85" t="s">
        <v>2182</v>
      </c>
      <c r="F116" s="77" t="s">
        <v>201</v>
      </c>
      <c r="G116" s="77" t="s">
        <v>185</v>
      </c>
      <c r="H116" s="90" t="s">
        <v>2183</v>
      </c>
      <c r="I116" s="77" t="s">
        <v>1955</v>
      </c>
      <c r="J116" s="161"/>
    </row>
    <row r="117" spans="2:10" ht="64.8">
      <c r="B117" s="161"/>
      <c r="C117" s="161"/>
      <c r="D117" s="161"/>
      <c r="E117" s="85" t="s">
        <v>2184</v>
      </c>
      <c r="F117" s="77" t="s">
        <v>204</v>
      </c>
      <c r="G117" s="77" t="s">
        <v>185</v>
      </c>
      <c r="H117" s="90" t="s">
        <v>2185</v>
      </c>
      <c r="I117" s="77" t="s">
        <v>1955</v>
      </c>
      <c r="J117" s="161"/>
    </row>
    <row r="118" spans="2:10" ht="48.6">
      <c r="B118" s="161"/>
      <c r="C118" s="161"/>
      <c r="D118" s="161"/>
      <c r="E118" s="85" t="s">
        <v>2186</v>
      </c>
      <c r="F118" s="77" t="s">
        <v>209</v>
      </c>
      <c r="G118" s="77" t="s">
        <v>185</v>
      </c>
      <c r="H118" s="90" t="s">
        <v>2187</v>
      </c>
      <c r="I118" s="77" t="s">
        <v>1955</v>
      </c>
      <c r="J118" s="161"/>
    </row>
    <row r="119" spans="2:10" ht="64.8">
      <c r="B119" s="161"/>
      <c r="C119" s="161"/>
      <c r="D119" s="161"/>
      <c r="E119" s="85" t="s">
        <v>2188</v>
      </c>
      <c r="F119" s="77" t="s">
        <v>211</v>
      </c>
      <c r="G119" s="77" t="s">
        <v>185</v>
      </c>
      <c r="H119" s="90" t="s">
        <v>2189</v>
      </c>
      <c r="I119" s="77" t="s">
        <v>1952</v>
      </c>
      <c r="J119" s="161"/>
    </row>
    <row r="120" spans="2:10" ht="48.6">
      <c r="B120" s="161"/>
      <c r="C120" s="161"/>
      <c r="D120" s="161"/>
      <c r="E120" s="85" t="s">
        <v>2190</v>
      </c>
      <c r="F120" s="77" t="s">
        <v>213</v>
      </c>
      <c r="G120" s="77" t="s">
        <v>185</v>
      </c>
      <c r="H120" s="90" t="s">
        <v>2191</v>
      </c>
      <c r="I120" s="77" t="s">
        <v>1952</v>
      </c>
      <c r="J120" s="161"/>
    </row>
    <row r="121" spans="2:10">
      <c r="B121" s="161"/>
      <c r="C121" s="161"/>
      <c r="D121" s="161"/>
      <c r="E121" s="85" t="s">
        <v>2192</v>
      </c>
      <c r="F121" s="77" t="s">
        <v>2193</v>
      </c>
      <c r="G121" s="77" t="s">
        <v>185</v>
      </c>
      <c r="H121" s="90" t="s">
        <v>2194</v>
      </c>
      <c r="I121" s="77" t="s">
        <v>1952</v>
      </c>
      <c r="J121" s="161"/>
    </row>
    <row r="122" spans="2:10">
      <c r="B122" s="161"/>
      <c r="C122" s="161"/>
      <c r="D122" s="161"/>
      <c r="E122" s="85" t="s">
        <v>2195</v>
      </c>
      <c r="F122" s="77" t="s">
        <v>257</v>
      </c>
      <c r="G122" s="77" t="s">
        <v>185</v>
      </c>
      <c r="H122" s="90" t="s">
        <v>2196</v>
      </c>
      <c r="I122" s="77" t="s">
        <v>1952</v>
      </c>
      <c r="J122" s="161"/>
    </row>
    <row r="123" spans="2:10" ht="64.8">
      <c r="B123" s="161"/>
      <c r="C123" s="161"/>
      <c r="D123" s="161"/>
      <c r="E123" s="85" t="s">
        <v>2197</v>
      </c>
      <c r="F123" s="77" t="s">
        <v>747</v>
      </c>
      <c r="G123" s="77" t="s">
        <v>185</v>
      </c>
      <c r="H123" s="90" t="s">
        <v>2198</v>
      </c>
      <c r="I123" s="77" t="s">
        <v>1952</v>
      </c>
      <c r="J123" s="161"/>
    </row>
    <row r="124" spans="2:10">
      <c r="B124" s="161" t="str">
        <f>LOWER("0x"&amp;DEC2HEX(J124,3))</f>
        <v>0x0a4</v>
      </c>
      <c r="C124" s="161" t="str">
        <f>LOWER("reg_0x"&amp;DEC2HEX(J124,3))</f>
        <v>reg_0x0a4</v>
      </c>
      <c r="D124" s="161" t="s">
        <v>178</v>
      </c>
      <c r="E124" s="85" t="s">
        <v>2199</v>
      </c>
      <c r="F124" s="77" t="s">
        <v>2200</v>
      </c>
      <c r="G124" s="77" t="s">
        <v>185</v>
      </c>
      <c r="H124" s="90" t="s">
        <v>2201</v>
      </c>
      <c r="I124" s="77" t="s">
        <v>1952</v>
      </c>
      <c r="J124" s="161">
        <f>COUNT($J$2:J123)*4</f>
        <v>164</v>
      </c>
    </row>
    <row r="125" spans="2:10">
      <c r="B125" s="161"/>
      <c r="C125" s="161"/>
      <c r="D125" s="161"/>
      <c r="E125" s="85" t="s">
        <v>2202</v>
      </c>
      <c r="F125" s="77" t="s">
        <v>519</v>
      </c>
      <c r="G125" s="77" t="s">
        <v>185</v>
      </c>
      <c r="H125" s="90" t="s">
        <v>2203</v>
      </c>
      <c r="I125" s="77" t="s">
        <v>1952</v>
      </c>
      <c r="J125" s="161"/>
    </row>
    <row r="126" spans="2:10" ht="48.6">
      <c r="B126" s="161" t="str">
        <f>LOWER("0x"&amp;DEC2HEX(J126,3))</f>
        <v>0x0a8</v>
      </c>
      <c r="C126" s="161" t="str">
        <f>LOWER("reg_0x"&amp;DEC2HEX(J126,3))</f>
        <v>reg_0x0a8</v>
      </c>
      <c r="D126" s="161" t="s">
        <v>178</v>
      </c>
      <c r="E126" s="85" t="s">
        <v>2204</v>
      </c>
      <c r="F126" s="77" t="s">
        <v>2205</v>
      </c>
      <c r="G126" s="77" t="s">
        <v>185</v>
      </c>
      <c r="H126" s="90" t="s">
        <v>2206</v>
      </c>
      <c r="I126" s="77" t="s">
        <v>1952</v>
      </c>
      <c r="J126" s="161">
        <f>COUNT($J$2:J125)*4</f>
        <v>168</v>
      </c>
    </row>
    <row r="127" spans="2:10" ht="48.6">
      <c r="B127" s="161"/>
      <c r="C127" s="161"/>
      <c r="D127" s="161"/>
      <c r="E127" s="85" t="s">
        <v>2207</v>
      </c>
      <c r="F127" s="77" t="s">
        <v>266</v>
      </c>
      <c r="G127" s="77" t="s">
        <v>185</v>
      </c>
      <c r="H127" s="90" t="s">
        <v>2208</v>
      </c>
      <c r="I127" s="77" t="s">
        <v>1955</v>
      </c>
      <c r="J127" s="161"/>
    </row>
    <row r="128" spans="2:10">
      <c r="B128" s="77" t="str">
        <f>LOWER("0x"&amp;DEC2HEX(J128,3))</f>
        <v>0x0ac</v>
      </c>
      <c r="C128" s="77" t="str">
        <f>LOWER("reg_0x"&amp;DEC2HEX(J128,3))</f>
        <v>reg_0x0ac</v>
      </c>
      <c r="D128" s="77" t="s">
        <v>178</v>
      </c>
      <c r="E128" s="85" t="s">
        <v>2209</v>
      </c>
      <c r="F128" s="77" t="s">
        <v>2210</v>
      </c>
      <c r="G128" s="77" t="s">
        <v>2211</v>
      </c>
      <c r="H128" s="90" t="s">
        <v>2212</v>
      </c>
      <c r="I128" s="77" t="s">
        <v>1952</v>
      </c>
      <c r="J128" s="77">
        <f>COUNT($J$2:J127)*4</f>
        <v>172</v>
      </c>
    </row>
    <row r="129" spans="2:10" ht="113.4">
      <c r="B129" s="161" t="str">
        <f>LOWER("0x"&amp;DEC2HEX(J129,3))</f>
        <v>0x0b0</v>
      </c>
      <c r="C129" s="161" t="str">
        <f>LOWER("reg_0x"&amp;DEC2HEX(J129,3))</f>
        <v>reg_0x0b0</v>
      </c>
      <c r="D129" s="161" t="s">
        <v>178</v>
      </c>
      <c r="E129" s="85" t="s">
        <v>2213</v>
      </c>
      <c r="F129" s="77" t="s">
        <v>2214</v>
      </c>
      <c r="G129" s="77" t="s">
        <v>2215</v>
      </c>
      <c r="H129" s="90" t="s">
        <v>2216</v>
      </c>
      <c r="I129" s="77" t="s">
        <v>1952</v>
      </c>
      <c r="J129" s="161">
        <f>COUNT($J$2:J128)*4</f>
        <v>176</v>
      </c>
    </row>
    <row r="130" spans="2:10" ht="32.4">
      <c r="B130" s="161"/>
      <c r="C130" s="161"/>
      <c r="D130" s="161"/>
      <c r="E130" s="85" t="s">
        <v>2217</v>
      </c>
      <c r="F130" s="77" t="s">
        <v>201</v>
      </c>
      <c r="G130" s="77" t="s">
        <v>195</v>
      </c>
      <c r="H130" s="90" t="s">
        <v>2218</v>
      </c>
      <c r="I130" s="77" t="s">
        <v>1952</v>
      </c>
      <c r="J130" s="161"/>
    </row>
    <row r="131" spans="2:10">
      <c r="B131" s="161"/>
      <c r="C131" s="161"/>
      <c r="D131" s="161"/>
      <c r="E131" s="85" t="s">
        <v>2219</v>
      </c>
      <c r="F131" s="77" t="s">
        <v>204</v>
      </c>
      <c r="G131" s="77" t="s">
        <v>185</v>
      </c>
      <c r="H131" s="90" t="s">
        <v>199</v>
      </c>
      <c r="I131" s="77" t="s">
        <v>1952</v>
      </c>
      <c r="J131" s="161"/>
    </row>
    <row r="132" spans="2:10" ht="113.4">
      <c r="B132" s="161"/>
      <c r="C132" s="161"/>
      <c r="D132" s="161"/>
      <c r="E132" s="85" t="s">
        <v>2220</v>
      </c>
      <c r="F132" s="77" t="s">
        <v>2221</v>
      </c>
      <c r="G132" s="77" t="s">
        <v>2215</v>
      </c>
      <c r="H132" s="90" t="s">
        <v>2222</v>
      </c>
      <c r="I132" s="77" t="s">
        <v>1952</v>
      </c>
      <c r="J132" s="161"/>
    </row>
    <row r="133" spans="2:10" ht="32.4">
      <c r="B133" s="161"/>
      <c r="C133" s="161"/>
      <c r="D133" s="161"/>
      <c r="E133" s="85" t="s">
        <v>2223</v>
      </c>
      <c r="F133" s="77" t="s">
        <v>264</v>
      </c>
      <c r="G133" s="77" t="s">
        <v>195</v>
      </c>
      <c r="H133" s="90" t="s">
        <v>2224</v>
      </c>
      <c r="I133" s="77" t="s">
        <v>1952</v>
      </c>
      <c r="J133" s="161"/>
    </row>
    <row r="134" spans="2:10">
      <c r="B134" s="161"/>
      <c r="C134" s="161"/>
      <c r="D134" s="161"/>
      <c r="E134" s="85" t="s">
        <v>2225</v>
      </c>
      <c r="F134" s="77" t="s">
        <v>266</v>
      </c>
      <c r="G134" s="77" t="s">
        <v>185</v>
      </c>
      <c r="H134" s="90" t="s">
        <v>199</v>
      </c>
      <c r="I134" s="77" t="s">
        <v>1952</v>
      </c>
      <c r="J134" s="161"/>
    </row>
    <row r="135" spans="2:10" ht="113.4">
      <c r="B135" s="161" t="str">
        <f>LOWER("0x"&amp;DEC2HEX(J135,3))</f>
        <v>0x0b4</v>
      </c>
      <c r="C135" s="161" t="str">
        <f>LOWER("reg_0x"&amp;DEC2HEX(J135,3))</f>
        <v>reg_0x0b4</v>
      </c>
      <c r="D135" s="161" t="s">
        <v>178</v>
      </c>
      <c r="E135" s="85" t="s">
        <v>2226</v>
      </c>
      <c r="F135" s="77" t="s">
        <v>2214</v>
      </c>
      <c r="G135" s="77" t="s">
        <v>2215</v>
      </c>
      <c r="H135" s="90" t="s">
        <v>2227</v>
      </c>
      <c r="I135" s="77" t="s">
        <v>1952</v>
      </c>
      <c r="J135" s="161">
        <f>COUNT($J$2:J134)*4</f>
        <v>180</v>
      </c>
    </row>
    <row r="136" spans="2:10" ht="32.4">
      <c r="B136" s="161"/>
      <c r="C136" s="161"/>
      <c r="D136" s="161"/>
      <c r="E136" s="85" t="s">
        <v>2228</v>
      </c>
      <c r="F136" s="77" t="s">
        <v>201</v>
      </c>
      <c r="G136" s="77" t="s">
        <v>195</v>
      </c>
      <c r="H136" s="90" t="s">
        <v>2229</v>
      </c>
      <c r="I136" s="77" t="s">
        <v>1952</v>
      </c>
      <c r="J136" s="161"/>
    </row>
    <row r="137" spans="2:10">
      <c r="B137" s="161"/>
      <c r="C137" s="161"/>
      <c r="D137" s="161"/>
      <c r="E137" s="85" t="s">
        <v>2230</v>
      </c>
      <c r="F137" s="77" t="s">
        <v>204</v>
      </c>
      <c r="G137" s="77" t="s">
        <v>185</v>
      </c>
      <c r="H137" s="90" t="s">
        <v>199</v>
      </c>
      <c r="I137" s="77" t="s">
        <v>1952</v>
      </c>
      <c r="J137" s="161"/>
    </row>
    <row r="138" spans="2:10" ht="113.4">
      <c r="B138" s="161"/>
      <c r="C138" s="161"/>
      <c r="D138" s="161"/>
      <c r="E138" s="85" t="s">
        <v>2231</v>
      </c>
      <c r="F138" s="77" t="s">
        <v>2221</v>
      </c>
      <c r="G138" s="77" t="s">
        <v>2215</v>
      </c>
      <c r="H138" s="90" t="s">
        <v>2232</v>
      </c>
      <c r="I138" s="77" t="s">
        <v>1952</v>
      </c>
      <c r="J138" s="161"/>
    </row>
    <row r="139" spans="2:10" ht="32.4">
      <c r="B139" s="161"/>
      <c r="C139" s="161"/>
      <c r="D139" s="161"/>
      <c r="E139" s="85" t="s">
        <v>2233</v>
      </c>
      <c r="F139" s="77" t="s">
        <v>264</v>
      </c>
      <c r="G139" s="77" t="s">
        <v>195</v>
      </c>
      <c r="H139" s="90" t="s">
        <v>2234</v>
      </c>
      <c r="I139" s="77" t="s">
        <v>1952</v>
      </c>
      <c r="J139" s="161"/>
    </row>
    <row r="140" spans="2:10">
      <c r="B140" s="161"/>
      <c r="C140" s="161"/>
      <c r="D140" s="161"/>
      <c r="E140" s="85" t="s">
        <v>2235</v>
      </c>
      <c r="F140" s="77" t="s">
        <v>266</v>
      </c>
      <c r="G140" s="77" t="s">
        <v>185</v>
      </c>
      <c r="H140" s="90" t="s">
        <v>199</v>
      </c>
      <c r="I140" s="77" t="s">
        <v>1952</v>
      </c>
      <c r="J140" s="161"/>
    </row>
    <row r="141" spans="2:10" ht="113.4">
      <c r="B141" s="161" t="str">
        <f>LOWER("0x"&amp;DEC2HEX(J141,3))</f>
        <v>0x0b8</v>
      </c>
      <c r="C141" s="161" t="str">
        <f>LOWER("reg_0x"&amp;DEC2HEX(J141,3))</f>
        <v>reg_0x0b8</v>
      </c>
      <c r="D141" s="161" t="s">
        <v>178</v>
      </c>
      <c r="E141" s="85" t="s">
        <v>2236</v>
      </c>
      <c r="F141" s="77" t="s">
        <v>2214</v>
      </c>
      <c r="G141" s="77" t="s">
        <v>2215</v>
      </c>
      <c r="H141" s="90" t="s">
        <v>2237</v>
      </c>
      <c r="I141" s="77" t="s">
        <v>1952</v>
      </c>
      <c r="J141" s="161">
        <f>COUNT($J$2:J140)*4</f>
        <v>184</v>
      </c>
    </row>
    <row r="142" spans="2:10" ht="32.4">
      <c r="B142" s="161"/>
      <c r="C142" s="161"/>
      <c r="D142" s="161"/>
      <c r="E142" s="85" t="s">
        <v>2238</v>
      </c>
      <c r="F142" s="77" t="s">
        <v>201</v>
      </c>
      <c r="G142" s="77" t="s">
        <v>195</v>
      </c>
      <c r="H142" s="90" t="s">
        <v>2239</v>
      </c>
      <c r="I142" s="77" t="s">
        <v>1952</v>
      </c>
      <c r="J142" s="161"/>
    </row>
    <row r="143" spans="2:10">
      <c r="B143" s="161"/>
      <c r="C143" s="161"/>
      <c r="D143" s="161"/>
      <c r="E143" s="85" t="s">
        <v>2240</v>
      </c>
      <c r="F143" s="77" t="s">
        <v>204</v>
      </c>
      <c r="G143" s="77" t="s">
        <v>185</v>
      </c>
      <c r="H143" s="90" t="s">
        <v>199</v>
      </c>
      <c r="I143" s="77" t="s">
        <v>1952</v>
      </c>
      <c r="J143" s="161"/>
    </row>
    <row r="144" spans="2:10" ht="113.4">
      <c r="B144" s="161"/>
      <c r="C144" s="161"/>
      <c r="D144" s="161"/>
      <c r="E144" s="85" t="s">
        <v>2241</v>
      </c>
      <c r="F144" s="77" t="s">
        <v>2221</v>
      </c>
      <c r="G144" s="77" t="s">
        <v>2215</v>
      </c>
      <c r="H144" s="90" t="s">
        <v>2242</v>
      </c>
      <c r="I144" s="77" t="s">
        <v>1952</v>
      </c>
      <c r="J144" s="161"/>
    </row>
    <row r="145" spans="2:10" ht="32.4">
      <c r="B145" s="161"/>
      <c r="C145" s="161"/>
      <c r="D145" s="161"/>
      <c r="E145" s="85" t="s">
        <v>2243</v>
      </c>
      <c r="F145" s="77" t="s">
        <v>264</v>
      </c>
      <c r="G145" s="77" t="s">
        <v>195</v>
      </c>
      <c r="H145" s="90" t="s">
        <v>2244</v>
      </c>
      <c r="I145" s="77" t="s">
        <v>1952</v>
      </c>
      <c r="J145" s="161"/>
    </row>
    <row r="146" spans="2:10">
      <c r="B146" s="161"/>
      <c r="C146" s="161"/>
      <c r="D146" s="161"/>
      <c r="E146" s="85" t="s">
        <v>2245</v>
      </c>
      <c r="F146" s="77" t="s">
        <v>266</v>
      </c>
      <c r="G146" s="77" t="s">
        <v>185</v>
      </c>
      <c r="H146" s="90" t="s">
        <v>199</v>
      </c>
      <c r="I146" s="77" t="s">
        <v>1952</v>
      </c>
      <c r="J146" s="161"/>
    </row>
    <row r="147" spans="2:10" ht="113.4">
      <c r="B147" s="161" t="str">
        <f>LOWER("0x"&amp;DEC2HEX(J147,3))</f>
        <v>0x0bc</v>
      </c>
      <c r="C147" s="161" t="str">
        <f>LOWER("reg_0x"&amp;DEC2HEX(J147,3))</f>
        <v>reg_0x0bc</v>
      </c>
      <c r="D147" s="161" t="s">
        <v>178</v>
      </c>
      <c r="E147" s="85" t="s">
        <v>2246</v>
      </c>
      <c r="F147" s="77" t="s">
        <v>2214</v>
      </c>
      <c r="G147" s="77" t="s">
        <v>2215</v>
      </c>
      <c r="H147" s="90" t="s">
        <v>2247</v>
      </c>
      <c r="I147" s="77" t="s">
        <v>1952</v>
      </c>
      <c r="J147" s="161">
        <f>COUNT($J$2:J146)*4</f>
        <v>188</v>
      </c>
    </row>
    <row r="148" spans="2:10" ht="32.4">
      <c r="B148" s="161"/>
      <c r="C148" s="161"/>
      <c r="D148" s="161"/>
      <c r="E148" s="85" t="s">
        <v>2248</v>
      </c>
      <c r="F148" s="77" t="s">
        <v>201</v>
      </c>
      <c r="G148" s="77" t="s">
        <v>195</v>
      </c>
      <c r="H148" s="90" t="s">
        <v>2249</v>
      </c>
      <c r="I148" s="77" t="s">
        <v>1952</v>
      </c>
      <c r="J148" s="161"/>
    </row>
    <row r="149" spans="2:10">
      <c r="B149" s="161"/>
      <c r="C149" s="161"/>
      <c r="D149" s="161"/>
      <c r="E149" s="85" t="s">
        <v>2250</v>
      </c>
      <c r="F149" s="77" t="s">
        <v>204</v>
      </c>
      <c r="G149" s="77" t="s">
        <v>185</v>
      </c>
      <c r="H149" s="90" t="s">
        <v>199</v>
      </c>
      <c r="I149" s="77" t="s">
        <v>1952</v>
      </c>
      <c r="J149" s="161"/>
    </row>
    <row r="150" spans="2:10" ht="113.4">
      <c r="B150" s="161"/>
      <c r="C150" s="161"/>
      <c r="D150" s="161"/>
      <c r="E150" s="85" t="s">
        <v>2251</v>
      </c>
      <c r="F150" s="77" t="s">
        <v>2221</v>
      </c>
      <c r="G150" s="77" t="s">
        <v>2215</v>
      </c>
      <c r="H150" s="90" t="s">
        <v>2252</v>
      </c>
      <c r="I150" s="77" t="s">
        <v>1952</v>
      </c>
      <c r="J150" s="161"/>
    </row>
    <row r="151" spans="2:10" ht="32.4">
      <c r="B151" s="161"/>
      <c r="C151" s="161"/>
      <c r="D151" s="161"/>
      <c r="E151" s="85" t="s">
        <v>2253</v>
      </c>
      <c r="F151" s="77" t="s">
        <v>264</v>
      </c>
      <c r="G151" s="77" t="s">
        <v>195</v>
      </c>
      <c r="H151" s="90" t="s">
        <v>2254</v>
      </c>
      <c r="I151" s="77" t="s">
        <v>1952</v>
      </c>
      <c r="J151" s="161"/>
    </row>
    <row r="152" spans="2:10">
      <c r="B152" s="161"/>
      <c r="C152" s="161"/>
      <c r="D152" s="161"/>
      <c r="E152" s="85" t="s">
        <v>2255</v>
      </c>
      <c r="F152" s="77" t="s">
        <v>266</v>
      </c>
      <c r="G152" s="77" t="s">
        <v>185</v>
      </c>
      <c r="H152" s="90" t="s">
        <v>199</v>
      </c>
      <c r="I152" s="77" t="s">
        <v>1952</v>
      </c>
      <c r="J152" s="161"/>
    </row>
    <row r="153" spans="2:10" ht="113.4">
      <c r="B153" s="161" t="str">
        <f>LOWER("0x"&amp;DEC2HEX(J153,3))</f>
        <v>0x0c0</v>
      </c>
      <c r="C153" s="161" t="str">
        <f>LOWER("reg_0x"&amp;DEC2HEX(J153,3))</f>
        <v>reg_0x0c0</v>
      </c>
      <c r="D153" s="161" t="s">
        <v>178</v>
      </c>
      <c r="E153" s="85" t="s">
        <v>2256</v>
      </c>
      <c r="F153" s="77" t="s">
        <v>2214</v>
      </c>
      <c r="G153" s="77" t="s">
        <v>2215</v>
      </c>
      <c r="H153" s="90" t="s">
        <v>2257</v>
      </c>
      <c r="I153" s="77" t="s">
        <v>1952</v>
      </c>
      <c r="J153" s="161">
        <f>COUNT($J$2:J152)*4</f>
        <v>192</v>
      </c>
    </row>
    <row r="154" spans="2:10" ht="32.4">
      <c r="B154" s="161"/>
      <c r="C154" s="161"/>
      <c r="D154" s="161"/>
      <c r="E154" s="85" t="s">
        <v>2258</v>
      </c>
      <c r="F154" s="77" t="s">
        <v>201</v>
      </c>
      <c r="G154" s="77" t="s">
        <v>195</v>
      </c>
      <c r="H154" s="90" t="s">
        <v>2259</v>
      </c>
      <c r="I154" s="77" t="s">
        <v>1952</v>
      </c>
      <c r="J154" s="161"/>
    </row>
    <row r="155" spans="2:10">
      <c r="B155" s="161"/>
      <c r="C155" s="161"/>
      <c r="D155" s="161"/>
      <c r="E155" s="85" t="s">
        <v>2260</v>
      </c>
      <c r="F155" s="77" t="s">
        <v>204</v>
      </c>
      <c r="G155" s="77" t="s">
        <v>185</v>
      </c>
      <c r="H155" s="90" t="s">
        <v>199</v>
      </c>
      <c r="I155" s="77" t="s">
        <v>1952</v>
      </c>
      <c r="J155" s="161"/>
    </row>
    <row r="156" spans="2:10" ht="113.4">
      <c r="B156" s="161"/>
      <c r="C156" s="161"/>
      <c r="D156" s="161"/>
      <c r="E156" s="85" t="s">
        <v>2261</v>
      </c>
      <c r="F156" s="77" t="s">
        <v>2221</v>
      </c>
      <c r="G156" s="77" t="s">
        <v>2215</v>
      </c>
      <c r="H156" s="90" t="s">
        <v>2262</v>
      </c>
      <c r="I156" s="77" t="s">
        <v>1952</v>
      </c>
      <c r="J156" s="161"/>
    </row>
    <row r="157" spans="2:10" ht="32.4">
      <c r="B157" s="161"/>
      <c r="C157" s="161"/>
      <c r="D157" s="161"/>
      <c r="E157" s="85" t="s">
        <v>2263</v>
      </c>
      <c r="F157" s="77" t="s">
        <v>264</v>
      </c>
      <c r="G157" s="77" t="s">
        <v>195</v>
      </c>
      <c r="H157" s="90" t="s">
        <v>2264</v>
      </c>
      <c r="I157" s="77" t="s">
        <v>1952</v>
      </c>
      <c r="J157" s="161"/>
    </row>
    <row r="158" spans="2:10">
      <c r="B158" s="161"/>
      <c r="C158" s="161"/>
      <c r="D158" s="161"/>
      <c r="E158" s="85" t="s">
        <v>2265</v>
      </c>
      <c r="F158" s="77" t="s">
        <v>266</v>
      </c>
      <c r="G158" s="77" t="s">
        <v>185</v>
      </c>
      <c r="H158" s="90" t="s">
        <v>199</v>
      </c>
      <c r="I158" s="77" t="s">
        <v>1952</v>
      </c>
      <c r="J158" s="161"/>
    </row>
    <row r="159" spans="2:10" ht="113.4">
      <c r="B159" s="161" t="str">
        <f>LOWER("0x"&amp;DEC2HEX(J159,3))</f>
        <v>0x0c4</v>
      </c>
      <c r="C159" s="161" t="str">
        <f>LOWER("reg_0x"&amp;DEC2HEX(J159,3))</f>
        <v>reg_0x0c4</v>
      </c>
      <c r="D159" s="161" t="s">
        <v>178</v>
      </c>
      <c r="E159" s="85" t="s">
        <v>2266</v>
      </c>
      <c r="F159" s="77" t="s">
        <v>2214</v>
      </c>
      <c r="G159" s="77" t="s">
        <v>2215</v>
      </c>
      <c r="H159" s="90" t="s">
        <v>2267</v>
      </c>
      <c r="I159" s="77" t="s">
        <v>1952</v>
      </c>
      <c r="J159" s="161">
        <f>COUNT($J$2:J158)*4</f>
        <v>196</v>
      </c>
    </row>
    <row r="160" spans="2:10" ht="32.4">
      <c r="B160" s="161"/>
      <c r="C160" s="161"/>
      <c r="D160" s="161"/>
      <c r="E160" s="85" t="s">
        <v>2268</v>
      </c>
      <c r="F160" s="77" t="s">
        <v>201</v>
      </c>
      <c r="G160" s="77" t="s">
        <v>195</v>
      </c>
      <c r="H160" s="90" t="s">
        <v>2269</v>
      </c>
      <c r="I160" s="77" t="s">
        <v>1952</v>
      </c>
      <c r="J160" s="161"/>
    </row>
    <row r="161" spans="2:10">
      <c r="B161" s="161"/>
      <c r="C161" s="161"/>
      <c r="D161" s="161"/>
      <c r="E161" s="85" t="s">
        <v>2270</v>
      </c>
      <c r="F161" s="77" t="s">
        <v>204</v>
      </c>
      <c r="G161" s="77" t="s">
        <v>185</v>
      </c>
      <c r="H161" s="90" t="s">
        <v>199</v>
      </c>
      <c r="I161" s="77" t="s">
        <v>1952</v>
      </c>
      <c r="J161" s="161"/>
    </row>
    <row r="162" spans="2:10" ht="113.4">
      <c r="B162" s="161"/>
      <c r="C162" s="161"/>
      <c r="D162" s="161"/>
      <c r="E162" s="85" t="s">
        <v>2271</v>
      </c>
      <c r="F162" s="77" t="s">
        <v>2221</v>
      </c>
      <c r="G162" s="77" t="s">
        <v>2215</v>
      </c>
      <c r="H162" s="90" t="s">
        <v>2272</v>
      </c>
      <c r="I162" s="77" t="s">
        <v>1952</v>
      </c>
      <c r="J162" s="161"/>
    </row>
    <row r="163" spans="2:10" ht="32.4">
      <c r="B163" s="161"/>
      <c r="C163" s="161"/>
      <c r="D163" s="161"/>
      <c r="E163" s="85" t="s">
        <v>2273</v>
      </c>
      <c r="F163" s="77" t="s">
        <v>264</v>
      </c>
      <c r="G163" s="77" t="s">
        <v>195</v>
      </c>
      <c r="H163" s="90" t="s">
        <v>2274</v>
      </c>
      <c r="I163" s="77" t="s">
        <v>1952</v>
      </c>
      <c r="J163" s="161"/>
    </row>
    <row r="164" spans="2:10">
      <c r="B164" s="161"/>
      <c r="C164" s="161"/>
      <c r="D164" s="161"/>
      <c r="E164" s="85" t="s">
        <v>2275</v>
      </c>
      <c r="F164" s="77" t="s">
        <v>266</v>
      </c>
      <c r="G164" s="77" t="s">
        <v>185</v>
      </c>
      <c r="H164" s="90" t="s">
        <v>199</v>
      </c>
      <c r="I164" s="77" t="s">
        <v>1952</v>
      </c>
      <c r="J164" s="161"/>
    </row>
    <row r="165" spans="2:10" ht="113.4">
      <c r="B165" s="161" t="str">
        <f>LOWER("0x"&amp;DEC2HEX(J165,3))</f>
        <v>0x0c8</v>
      </c>
      <c r="C165" s="161" t="str">
        <f>LOWER("reg_0x"&amp;DEC2HEX(J165,3))</f>
        <v>reg_0x0c8</v>
      </c>
      <c r="D165" s="161" t="s">
        <v>178</v>
      </c>
      <c r="E165" s="85" t="s">
        <v>2276</v>
      </c>
      <c r="F165" s="77" t="s">
        <v>2214</v>
      </c>
      <c r="G165" s="77" t="s">
        <v>2215</v>
      </c>
      <c r="H165" s="90" t="s">
        <v>2277</v>
      </c>
      <c r="I165" s="77" t="s">
        <v>1952</v>
      </c>
      <c r="J165" s="161">
        <f>COUNT($J$2:J164)*4</f>
        <v>200</v>
      </c>
    </row>
    <row r="166" spans="2:10" ht="32.4">
      <c r="B166" s="161"/>
      <c r="C166" s="161"/>
      <c r="D166" s="161"/>
      <c r="E166" s="85" t="s">
        <v>2278</v>
      </c>
      <c r="F166" s="77" t="s">
        <v>201</v>
      </c>
      <c r="G166" s="77" t="s">
        <v>195</v>
      </c>
      <c r="H166" s="90" t="s">
        <v>2279</v>
      </c>
      <c r="I166" s="77" t="s">
        <v>1952</v>
      </c>
      <c r="J166" s="161"/>
    </row>
    <row r="167" spans="2:10">
      <c r="B167" s="161"/>
      <c r="C167" s="161"/>
      <c r="D167" s="161"/>
      <c r="E167" s="85" t="s">
        <v>2280</v>
      </c>
      <c r="F167" s="77" t="s">
        <v>204</v>
      </c>
      <c r="G167" s="77" t="s">
        <v>185</v>
      </c>
      <c r="H167" s="90" t="s">
        <v>199</v>
      </c>
      <c r="I167" s="77" t="s">
        <v>1952</v>
      </c>
      <c r="J167" s="161"/>
    </row>
    <row r="168" spans="2:10" ht="113.4">
      <c r="B168" s="161"/>
      <c r="C168" s="161"/>
      <c r="D168" s="161"/>
      <c r="E168" s="85" t="s">
        <v>2281</v>
      </c>
      <c r="F168" s="77" t="s">
        <v>2221</v>
      </c>
      <c r="G168" s="77" t="s">
        <v>2215</v>
      </c>
      <c r="H168" s="90" t="s">
        <v>2282</v>
      </c>
      <c r="I168" s="77" t="s">
        <v>1952</v>
      </c>
      <c r="J168" s="161"/>
    </row>
    <row r="169" spans="2:10" ht="32.4">
      <c r="B169" s="161"/>
      <c r="C169" s="161"/>
      <c r="D169" s="161"/>
      <c r="E169" s="85" t="s">
        <v>2283</v>
      </c>
      <c r="F169" s="77" t="s">
        <v>264</v>
      </c>
      <c r="G169" s="77" t="s">
        <v>195</v>
      </c>
      <c r="H169" s="90" t="s">
        <v>2284</v>
      </c>
      <c r="I169" s="77" t="s">
        <v>1952</v>
      </c>
      <c r="J169" s="161"/>
    </row>
    <row r="170" spans="2:10">
      <c r="B170" s="161"/>
      <c r="C170" s="161"/>
      <c r="D170" s="161"/>
      <c r="E170" s="85" t="s">
        <v>2285</v>
      </c>
      <c r="F170" s="77" t="s">
        <v>266</v>
      </c>
      <c r="G170" s="77" t="s">
        <v>185</v>
      </c>
      <c r="H170" s="90" t="s">
        <v>199</v>
      </c>
      <c r="I170" s="77" t="s">
        <v>1952</v>
      </c>
      <c r="J170" s="161"/>
    </row>
    <row r="171" spans="2:10" ht="113.4">
      <c r="B171" s="161" t="str">
        <f>LOWER("0x"&amp;DEC2HEX(J171,3))</f>
        <v>0x0cc</v>
      </c>
      <c r="C171" s="161" t="str">
        <f>LOWER("reg_0x"&amp;DEC2HEX(J171,3))</f>
        <v>reg_0x0cc</v>
      </c>
      <c r="D171" s="161" t="s">
        <v>178</v>
      </c>
      <c r="E171" s="85" t="s">
        <v>2286</v>
      </c>
      <c r="F171" s="77" t="s">
        <v>2214</v>
      </c>
      <c r="G171" s="77" t="s">
        <v>2215</v>
      </c>
      <c r="H171" s="90" t="s">
        <v>2287</v>
      </c>
      <c r="I171" s="77" t="s">
        <v>1952</v>
      </c>
      <c r="J171" s="161">
        <f>COUNT($J$2:J170)*4</f>
        <v>204</v>
      </c>
    </row>
    <row r="172" spans="2:10" ht="32.4">
      <c r="B172" s="161"/>
      <c r="C172" s="161"/>
      <c r="D172" s="161"/>
      <c r="E172" s="85" t="s">
        <v>2288</v>
      </c>
      <c r="F172" s="77" t="s">
        <v>201</v>
      </c>
      <c r="G172" s="77" t="s">
        <v>195</v>
      </c>
      <c r="H172" s="90" t="s">
        <v>2289</v>
      </c>
      <c r="I172" s="77" t="s">
        <v>1952</v>
      </c>
      <c r="J172" s="161"/>
    </row>
    <row r="173" spans="2:10">
      <c r="B173" s="161"/>
      <c r="C173" s="161"/>
      <c r="D173" s="161"/>
      <c r="E173" s="85" t="s">
        <v>2290</v>
      </c>
      <c r="F173" s="77" t="s">
        <v>204</v>
      </c>
      <c r="G173" s="77" t="s">
        <v>185</v>
      </c>
      <c r="H173" s="90" t="s">
        <v>199</v>
      </c>
      <c r="I173" s="77" t="s">
        <v>1952</v>
      </c>
      <c r="J173" s="161"/>
    </row>
    <row r="174" spans="2:10" ht="113.4">
      <c r="B174" s="161"/>
      <c r="C174" s="161"/>
      <c r="D174" s="161"/>
      <c r="E174" s="85" t="s">
        <v>2291</v>
      </c>
      <c r="F174" s="77" t="s">
        <v>2221</v>
      </c>
      <c r="G174" s="77" t="s">
        <v>2215</v>
      </c>
      <c r="H174" s="90" t="s">
        <v>2292</v>
      </c>
      <c r="I174" s="77" t="s">
        <v>1952</v>
      </c>
      <c r="J174" s="161"/>
    </row>
    <row r="175" spans="2:10" ht="32.4">
      <c r="B175" s="161"/>
      <c r="C175" s="161"/>
      <c r="D175" s="161"/>
      <c r="E175" s="85" t="s">
        <v>2293</v>
      </c>
      <c r="F175" s="77" t="s">
        <v>264</v>
      </c>
      <c r="G175" s="77" t="s">
        <v>195</v>
      </c>
      <c r="H175" s="90" t="s">
        <v>2294</v>
      </c>
      <c r="I175" s="77" t="s">
        <v>1952</v>
      </c>
      <c r="J175" s="161"/>
    </row>
    <row r="176" spans="2:10">
      <c r="B176" s="161"/>
      <c r="C176" s="161"/>
      <c r="D176" s="161"/>
      <c r="E176" s="85" t="s">
        <v>2295</v>
      </c>
      <c r="F176" s="77" t="s">
        <v>266</v>
      </c>
      <c r="G176" s="77" t="s">
        <v>185</v>
      </c>
      <c r="H176" s="90" t="s">
        <v>199</v>
      </c>
      <c r="I176" s="77" t="s">
        <v>1952</v>
      </c>
      <c r="J176" s="161"/>
    </row>
    <row r="177" spans="2:10">
      <c r="B177" s="161" t="str">
        <f>LOWER("0x"&amp;DEC2HEX(J177,3))</f>
        <v>0x0d0</v>
      </c>
      <c r="C177" s="161" t="str">
        <f>LOWER("reg_0x"&amp;DEC2HEX(J177,3))</f>
        <v>reg_0x0d0</v>
      </c>
      <c r="D177" s="161" t="s">
        <v>178</v>
      </c>
      <c r="E177" s="85" t="s">
        <v>2296</v>
      </c>
      <c r="F177" s="77" t="s">
        <v>262</v>
      </c>
      <c r="G177" s="77" t="s">
        <v>185</v>
      </c>
      <c r="H177" s="90" t="s">
        <v>199</v>
      </c>
      <c r="I177" s="77" t="s">
        <v>1952</v>
      </c>
      <c r="J177" s="161">
        <f>COUNT($J$2:J176)*4</f>
        <v>208</v>
      </c>
    </row>
    <row r="178" spans="2:10" ht="64.8">
      <c r="B178" s="161"/>
      <c r="C178" s="161"/>
      <c r="D178" s="161"/>
      <c r="E178" s="85" t="s">
        <v>2297</v>
      </c>
      <c r="F178" s="77" t="s">
        <v>264</v>
      </c>
      <c r="G178" s="77" t="s">
        <v>195</v>
      </c>
      <c r="H178" s="90" t="s">
        <v>2298</v>
      </c>
      <c r="I178" s="77" t="s">
        <v>1955</v>
      </c>
      <c r="J178" s="161"/>
    </row>
    <row r="179" spans="2:10" ht="32.4">
      <c r="B179" s="161"/>
      <c r="C179" s="161"/>
      <c r="D179" s="161"/>
      <c r="E179" s="85" t="s">
        <v>2299</v>
      </c>
      <c r="F179" s="77" t="s">
        <v>266</v>
      </c>
      <c r="G179" s="77" t="s">
        <v>195</v>
      </c>
      <c r="H179" s="90" t="s">
        <v>2300</v>
      </c>
      <c r="I179" s="77" t="s">
        <v>1955</v>
      </c>
      <c r="J179" s="161"/>
    </row>
    <row r="180" spans="2:10" ht="48.6">
      <c r="B180" s="161" t="str">
        <f>LOWER("0x"&amp;DEC2HEX(J180,3))</f>
        <v>0x0d4</v>
      </c>
      <c r="C180" s="161" t="str">
        <f>LOWER("reg_0x"&amp;DEC2HEX(J180,3))</f>
        <v>reg_0x0d4</v>
      </c>
      <c r="D180" s="161" t="s">
        <v>178</v>
      </c>
      <c r="E180" s="85" t="s">
        <v>2301</v>
      </c>
      <c r="F180" s="77" t="s">
        <v>180</v>
      </c>
      <c r="G180" s="77" t="s">
        <v>479</v>
      </c>
      <c r="H180" s="90" t="s">
        <v>2302</v>
      </c>
      <c r="I180" s="77" t="s">
        <v>1952</v>
      </c>
      <c r="J180" s="161">
        <f>COUNT($J$2:J179)*4</f>
        <v>212</v>
      </c>
    </row>
    <row r="181" spans="2:10" ht="48.6">
      <c r="B181" s="161"/>
      <c r="C181" s="161"/>
      <c r="D181" s="161"/>
      <c r="E181" s="85" t="s">
        <v>2303</v>
      </c>
      <c r="F181" s="77" t="s">
        <v>797</v>
      </c>
      <c r="G181" s="77" t="s">
        <v>479</v>
      </c>
      <c r="H181" s="90" t="s">
        <v>2304</v>
      </c>
      <c r="I181" s="77" t="s">
        <v>1952</v>
      </c>
      <c r="J181" s="161"/>
    </row>
    <row r="182" spans="2:10" ht="32.4">
      <c r="B182" s="161"/>
      <c r="C182" s="161"/>
      <c r="D182" s="161"/>
      <c r="E182" s="85" t="s">
        <v>2305</v>
      </c>
      <c r="F182" s="77" t="s">
        <v>491</v>
      </c>
      <c r="G182" s="77" t="s">
        <v>1027</v>
      </c>
      <c r="H182" s="90" t="s">
        <v>2306</v>
      </c>
      <c r="I182" s="77" t="s">
        <v>1952</v>
      </c>
      <c r="J182" s="161"/>
    </row>
    <row r="183" spans="2:10" ht="32.4">
      <c r="B183" s="161"/>
      <c r="C183" s="161"/>
      <c r="D183" s="161"/>
      <c r="E183" s="85" t="s">
        <v>2307</v>
      </c>
      <c r="F183" s="77" t="s">
        <v>494</v>
      </c>
      <c r="G183" s="77" t="s">
        <v>964</v>
      </c>
      <c r="H183" s="90" t="s">
        <v>2308</v>
      </c>
      <c r="I183" s="77" t="s">
        <v>1952</v>
      </c>
      <c r="J183" s="161"/>
    </row>
    <row r="184" spans="2:10" ht="48.6">
      <c r="B184" s="161" t="str">
        <f>LOWER("0x"&amp;DEC2HEX(J184,3))</f>
        <v>0x0d8</v>
      </c>
      <c r="C184" s="161" t="str">
        <f>LOWER("reg_0x"&amp;DEC2HEX(J184,3))</f>
        <v>reg_0x0d8</v>
      </c>
      <c r="D184" s="161" t="s">
        <v>178</v>
      </c>
      <c r="E184" s="85" t="s">
        <v>2309</v>
      </c>
      <c r="F184" s="77" t="s">
        <v>358</v>
      </c>
      <c r="G184" s="77" t="s">
        <v>292</v>
      </c>
      <c r="H184" s="90" t="s">
        <v>2310</v>
      </c>
      <c r="I184" s="77" t="s">
        <v>1952</v>
      </c>
      <c r="J184" s="161">
        <f>COUNT($J$2:J183)*4</f>
        <v>216</v>
      </c>
    </row>
    <row r="185" spans="2:10" ht="64.8">
      <c r="B185" s="161"/>
      <c r="C185" s="161"/>
      <c r="D185" s="161"/>
      <c r="E185" s="85" t="s">
        <v>2311</v>
      </c>
      <c r="F185" s="77" t="s">
        <v>213</v>
      </c>
      <c r="G185" s="77" t="s">
        <v>695</v>
      </c>
      <c r="H185" s="90" t="s">
        <v>2312</v>
      </c>
      <c r="I185" s="77" t="s">
        <v>1952</v>
      </c>
      <c r="J185" s="161"/>
    </row>
    <row r="186" spans="2:10" ht="81">
      <c r="B186" s="161"/>
      <c r="C186" s="161"/>
      <c r="D186" s="161"/>
      <c r="E186" s="85" t="s">
        <v>2313</v>
      </c>
      <c r="F186" s="77" t="s">
        <v>262</v>
      </c>
      <c r="G186" s="77" t="s">
        <v>185</v>
      </c>
      <c r="H186" s="90" t="s">
        <v>2314</v>
      </c>
      <c r="I186" s="77" t="s">
        <v>1952</v>
      </c>
      <c r="J186" s="161"/>
    </row>
    <row r="187" spans="2:10" ht="48.6">
      <c r="B187" s="161"/>
      <c r="C187" s="161"/>
      <c r="D187" s="161"/>
      <c r="E187" s="85" t="s">
        <v>2315</v>
      </c>
      <c r="F187" s="77" t="s">
        <v>264</v>
      </c>
      <c r="G187" s="77" t="s">
        <v>185</v>
      </c>
      <c r="H187" s="90" t="s">
        <v>2316</v>
      </c>
      <c r="I187" s="77" t="s">
        <v>1952</v>
      </c>
      <c r="J187" s="161"/>
    </row>
    <row r="188" spans="2:10" ht="64.8">
      <c r="B188" s="161"/>
      <c r="C188" s="161"/>
      <c r="D188" s="161"/>
      <c r="E188" s="85" t="s">
        <v>2317</v>
      </c>
      <c r="F188" s="77" t="s">
        <v>266</v>
      </c>
      <c r="G188" s="77" t="s">
        <v>185</v>
      </c>
      <c r="H188" s="90" t="s">
        <v>2318</v>
      </c>
      <c r="I188" s="77" t="s">
        <v>1952</v>
      </c>
      <c r="J188" s="161"/>
    </row>
    <row r="189" spans="2:10">
      <c r="B189" s="161" t="str">
        <f>LOWER("0x"&amp;DEC2HEX(J189,3))</f>
        <v>0x0dc</v>
      </c>
      <c r="C189" s="161" t="str">
        <f>LOWER("reg_0x"&amp;DEC2HEX(J189,3))</f>
        <v>reg_0x0dc</v>
      </c>
      <c r="D189" s="161"/>
      <c r="E189" s="85" t="s">
        <v>2319</v>
      </c>
      <c r="F189" s="77" t="s">
        <v>385</v>
      </c>
      <c r="G189" s="77" t="s">
        <v>185</v>
      </c>
      <c r="H189" s="90" t="s">
        <v>2320</v>
      </c>
      <c r="I189" s="77" t="s">
        <v>1952</v>
      </c>
      <c r="J189" s="161">
        <f>COUNT($J$2:J188)*4</f>
        <v>220</v>
      </c>
    </row>
    <row r="190" spans="2:10">
      <c r="B190" s="161"/>
      <c r="C190" s="161"/>
      <c r="D190" s="161"/>
      <c r="E190" s="85" t="s">
        <v>2321</v>
      </c>
      <c r="F190" s="77" t="s">
        <v>358</v>
      </c>
      <c r="G190" s="77" t="s">
        <v>685</v>
      </c>
      <c r="H190" s="90" t="s">
        <v>2322</v>
      </c>
      <c r="I190" s="77" t="s">
        <v>1952</v>
      </c>
      <c r="J190" s="161"/>
    </row>
    <row r="191" spans="2:10">
      <c r="B191" s="161"/>
      <c r="C191" s="161"/>
      <c r="D191" s="161"/>
      <c r="E191" s="85" t="s">
        <v>2323</v>
      </c>
      <c r="F191" s="77" t="s">
        <v>361</v>
      </c>
      <c r="G191" s="77" t="s">
        <v>274</v>
      </c>
      <c r="H191" s="90" t="s">
        <v>2324</v>
      </c>
      <c r="I191" s="77" t="s">
        <v>1952</v>
      </c>
      <c r="J191" s="161"/>
    </row>
    <row r="192" spans="2:10" ht="81">
      <c r="B192" s="161"/>
      <c r="C192" s="161"/>
      <c r="D192" s="161"/>
      <c r="E192" s="85" t="s">
        <v>2325</v>
      </c>
      <c r="F192" s="77" t="s">
        <v>266</v>
      </c>
      <c r="G192" s="77" t="s">
        <v>185</v>
      </c>
      <c r="H192" s="90" t="s">
        <v>2326</v>
      </c>
      <c r="I192" s="77" t="s">
        <v>1955</v>
      </c>
      <c r="J192" s="161"/>
    </row>
    <row r="193" spans="2:10" ht="32.4">
      <c r="B193" s="161" t="str">
        <f>LOWER("0x"&amp;DEC2HEX(J193,3))</f>
        <v>0x0e0</v>
      </c>
      <c r="C193" s="161" t="str">
        <f>LOWER("reg_0x"&amp;DEC2HEX(J193,3))</f>
        <v>reg_0x0e0</v>
      </c>
      <c r="D193" s="161" t="s">
        <v>178</v>
      </c>
      <c r="E193" s="85" t="s">
        <v>2327</v>
      </c>
      <c r="F193" s="77" t="s">
        <v>385</v>
      </c>
      <c r="G193" s="77" t="s">
        <v>185</v>
      </c>
      <c r="H193" s="90" t="s">
        <v>2328</v>
      </c>
      <c r="I193" s="77" t="s">
        <v>1952</v>
      </c>
      <c r="J193" s="161">
        <f>COUNT($J$2:J192)*4</f>
        <v>224</v>
      </c>
    </row>
    <row r="194" spans="2:10" ht="97.2">
      <c r="B194" s="161"/>
      <c r="C194" s="161"/>
      <c r="D194" s="161"/>
      <c r="E194" s="85" t="s">
        <v>2329</v>
      </c>
      <c r="F194" s="77" t="s">
        <v>797</v>
      </c>
      <c r="G194" s="77" t="s">
        <v>695</v>
      </c>
      <c r="H194" s="90" t="s">
        <v>2330</v>
      </c>
      <c r="I194" s="77" t="s">
        <v>1952</v>
      </c>
      <c r="J194" s="161"/>
    </row>
    <row r="195" spans="2:10" ht="32.4">
      <c r="B195" s="161"/>
      <c r="C195" s="161"/>
      <c r="D195" s="161"/>
      <c r="E195" s="85" t="s">
        <v>2331</v>
      </c>
      <c r="F195" s="77" t="s">
        <v>213</v>
      </c>
      <c r="G195" s="77" t="s">
        <v>185</v>
      </c>
      <c r="H195" s="90" t="s">
        <v>2332</v>
      </c>
      <c r="I195" s="77" t="s">
        <v>1952</v>
      </c>
      <c r="J195" s="161"/>
    </row>
    <row r="196" spans="2:10" ht="113.4">
      <c r="B196" s="161"/>
      <c r="C196" s="161"/>
      <c r="D196" s="161"/>
      <c r="E196" s="85" t="s">
        <v>2333</v>
      </c>
      <c r="F196" s="77" t="s">
        <v>264</v>
      </c>
      <c r="G196" s="77" t="s">
        <v>185</v>
      </c>
      <c r="H196" s="90" t="s">
        <v>2334</v>
      </c>
      <c r="I196" s="77" t="s">
        <v>1955</v>
      </c>
      <c r="J196" s="161"/>
    </row>
    <row r="197" spans="2:10" ht="113.4">
      <c r="B197" s="161"/>
      <c r="C197" s="161"/>
      <c r="D197" s="161"/>
      <c r="E197" s="85" t="s">
        <v>2335</v>
      </c>
      <c r="F197" s="77" t="s">
        <v>266</v>
      </c>
      <c r="G197" s="77" t="s">
        <v>185</v>
      </c>
      <c r="H197" s="90" t="s">
        <v>2336</v>
      </c>
      <c r="I197" s="77" t="s">
        <v>1955</v>
      </c>
      <c r="J197" s="161"/>
    </row>
    <row r="198" spans="2:10">
      <c r="B198" s="161" t="str">
        <f>LOWER("0x"&amp;DEC2HEX(J198,3))</f>
        <v>0x0e4</v>
      </c>
      <c r="C198" s="161" t="str">
        <f>LOWER("reg_0x"&amp;DEC2HEX(J198,3))</f>
        <v>reg_0x0e4</v>
      </c>
      <c r="D198" s="161" t="s">
        <v>178</v>
      </c>
      <c r="E198" s="85" t="s">
        <v>2337</v>
      </c>
      <c r="F198" s="77" t="s">
        <v>358</v>
      </c>
      <c r="G198" s="77" t="s">
        <v>185</v>
      </c>
      <c r="H198" s="90" t="s">
        <v>199</v>
      </c>
      <c r="I198" s="77" t="s">
        <v>1952</v>
      </c>
      <c r="J198" s="161">
        <f>COUNT($J$2:J197)*4</f>
        <v>228</v>
      </c>
    </row>
    <row r="199" spans="2:10" ht="64.8">
      <c r="B199" s="161"/>
      <c r="C199" s="161"/>
      <c r="D199" s="161"/>
      <c r="E199" s="85" t="s">
        <v>2338</v>
      </c>
      <c r="F199" s="77" t="s">
        <v>361</v>
      </c>
      <c r="G199" s="77" t="s">
        <v>750</v>
      </c>
      <c r="H199" s="90" t="s">
        <v>2339</v>
      </c>
      <c r="I199" s="77" t="s">
        <v>1952</v>
      </c>
      <c r="J199" s="161"/>
    </row>
    <row r="200" spans="2:10" ht="64.8">
      <c r="B200" s="161"/>
      <c r="C200" s="161"/>
      <c r="D200" s="161"/>
      <c r="E200" s="85" t="s">
        <v>2340</v>
      </c>
      <c r="F200" s="77" t="s">
        <v>287</v>
      </c>
      <c r="G200" s="77" t="s">
        <v>750</v>
      </c>
      <c r="H200" s="90" t="s">
        <v>2341</v>
      </c>
      <c r="I200" s="77" t="s">
        <v>1952</v>
      </c>
      <c r="J200" s="161"/>
    </row>
    <row r="201" spans="2:10" ht="64.8">
      <c r="B201" s="161" t="str">
        <f>LOWER("0x"&amp;DEC2HEX(J201,3))</f>
        <v>0x0e8</v>
      </c>
      <c r="C201" s="161" t="str">
        <f>LOWER("reg_0x"&amp;DEC2HEX(J201,3))</f>
        <v>reg_0x0e8</v>
      </c>
      <c r="D201" s="161" t="s">
        <v>178</v>
      </c>
      <c r="E201" s="85" t="s">
        <v>2342</v>
      </c>
      <c r="F201" s="77" t="s">
        <v>2343</v>
      </c>
      <c r="G201" s="77" t="s">
        <v>185</v>
      </c>
      <c r="H201" s="90" t="s">
        <v>2344</v>
      </c>
      <c r="I201" s="77" t="s">
        <v>1952</v>
      </c>
      <c r="J201" s="161">
        <f>COUNT($J$2:J200)*4</f>
        <v>232</v>
      </c>
    </row>
    <row r="202" spans="2:10">
      <c r="B202" s="161"/>
      <c r="C202" s="161"/>
      <c r="D202" s="161"/>
      <c r="E202" s="85" t="s">
        <v>2345</v>
      </c>
      <c r="F202" s="77" t="s">
        <v>211</v>
      </c>
      <c r="G202" s="77" t="s">
        <v>185</v>
      </c>
      <c r="H202" s="90" t="s">
        <v>199</v>
      </c>
      <c r="I202" s="77" t="s">
        <v>1952</v>
      </c>
      <c r="J202" s="161"/>
    </row>
    <row r="203" spans="2:10" ht="113.4">
      <c r="B203" s="161"/>
      <c r="C203" s="161"/>
      <c r="D203" s="161"/>
      <c r="E203" s="85" t="s">
        <v>2346</v>
      </c>
      <c r="F203" s="77" t="s">
        <v>2347</v>
      </c>
      <c r="G203" s="77" t="s">
        <v>195</v>
      </c>
      <c r="H203" s="90" t="s">
        <v>2348</v>
      </c>
      <c r="I203" s="77" t="s">
        <v>1952</v>
      </c>
      <c r="J203" s="161"/>
    </row>
    <row r="204" spans="2:10" ht="81">
      <c r="B204" s="161"/>
      <c r="C204" s="161"/>
      <c r="D204" s="161"/>
      <c r="E204" s="85" t="s">
        <v>2349</v>
      </c>
      <c r="F204" s="77" t="s">
        <v>2350</v>
      </c>
      <c r="G204" s="77" t="s">
        <v>292</v>
      </c>
      <c r="H204" s="90" t="s">
        <v>2351</v>
      </c>
      <c r="I204" s="77" t="s">
        <v>1952</v>
      </c>
      <c r="J204" s="161"/>
    </row>
    <row r="205" spans="2:10">
      <c r="B205" s="161"/>
      <c r="C205" s="161"/>
      <c r="D205" s="161"/>
      <c r="E205" s="85" t="s">
        <v>2352</v>
      </c>
      <c r="F205" s="77" t="s">
        <v>660</v>
      </c>
      <c r="G205" s="77" t="s">
        <v>748</v>
      </c>
      <c r="H205" s="92" t="s">
        <v>2353</v>
      </c>
      <c r="I205" s="77" t="s">
        <v>1952</v>
      </c>
      <c r="J205" s="161"/>
    </row>
    <row r="206" spans="2:10" ht="97.2">
      <c r="B206" s="161"/>
      <c r="C206" s="161"/>
      <c r="D206" s="161"/>
      <c r="E206" s="85" t="s">
        <v>2354</v>
      </c>
      <c r="F206" s="77" t="s">
        <v>260</v>
      </c>
      <c r="G206" s="77" t="s">
        <v>185</v>
      </c>
      <c r="H206" s="92" t="s">
        <v>2355</v>
      </c>
      <c r="I206" s="77" t="s">
        <v>1955</v>
      </c>
      <c r="J206" s="161"/>
    </row>
    <row r="207" spans="2:10" ht="81">
      <c r="B207" s="161"/>
      <c r="C207" s="161"/>
      <c r="D207" s="161"/>
      <c r="E207" s="85" t="s">
        <v>2356</v>
      </c>
      <c r="F207" s="77" t="s">
        <v>262</v>
      </c>
      <c r="G207" s="77" t="s">
        <v>195</v>
      </c>
      <c r="H207" s="90" t="s">
        <v>2357</v>
      </c>
      <c r="I207" s="77" t="s">
        <v>1952</v>
      </c>
      <c r="J207" s="161"/>
    </row>
    <row r="208" spans="2:10" ht="97.2">
      <c r="B208" s="161"/>
      <c r="C208" s="161"/>
      <c r="D208" s="161"/>
      <c r="E208" s="85" t="s">
        <v>2358</v>
      </c>
      <c r="F208" s="77" t="s">
        <v>264</v>
      </c>
      <c r="G208" s="77" t="s">
        <v>185</v>
      </c>
      <c r="H208" s="92" t="s">
        <v>2359</v>
      </c>
      <c r="I208" s="77" t="s">
        <v>1955</v>
      </c>
      <c r="J208" s="161"/>
    </row>
    <row r="209" spans="2:10" ht="48.6">
      <c r="B209" s="161"/>
      <c r="C209" s="161"/>
      <c r="D209" s="161"/>
      <c r="E209" s="85" t="s">
        <v>2360</v>
      </c>
      <c r="F209" s="77" t="s">
        <v>266</v>
      </c>
      <c r="G209" s="77" t="s">
        <v>185</v>
      </c>
      <c r="H209" s="90" t="s">
        <v>2361</v>
      </c>
      <c r="I209" s="77" t="s">
        <v>1955</v>
      </c>
      <c r="J209" s="161"/>
    </row>
    <row r="210" spans="2:10">
      <c r="B210" s="77" t="str">
        <f t="shared" ref="B210:B241" si="2">LOWER("0x"&amp;DEC2HEX(J210,3))</f>
        <v>0x0ec</v>
      </c>
      <c r="C210" s="77" t="str">
        <f t="shared" ref="C210:C241" si="3">LOWER("reg_0x"&amp;DEC2HEX(J210,3))</f>
        <v>reg_0x0ec</v>
      </c>
      <c r="D210" s="77" t="s">
        <v>178</v>
      </c>
      <c r="E210" s="85" t="s">
        <v>2362</v>
      </c>
      <c r="F210" s="77" t="s">
        <v>717</v>
      </c>
      <c r="G210" s="77" t="s">
        <v>185</v>
      </c>
      <c r="H210" s="93" t="s">
        <v>2363</v>
      </c>
      <c r="I210" s="77" t="s">
        <v>1952</v>
      </c>
      <c r="J210" s="77">
        <f>COUNT($J$2:J209)*4</f>
        <v>236</v>
      </c>
    </row>
    <row r="211" spans="2:10">
      <c r="B211" s="77" t="str">
        <f t="shared" si="2"/>
        <v>0x0f0</v>
      </c>
      <c r="C211" s="77" t="str">
        <f t="shared" si="3"/>
        <v>reg_0x0f0</v>
      </c>
      <c r="D211" s="77" t="s">
        <v>178</v>
      </c>
      <c r="E211" s="85" t="s">
        <v>2364</v>
      </c>
      <c r="F211" s="77" t="s">
        <v>717</v>
      </c>
      <c r="G211" s="77" t="s">
        <v>2365</v>
      </c>
      <c r="H211" s="93" t="s">
        <v>2366</v>
      </c>
      <c r="I211" s="77" t="s">
        <v>1952</v>
      </c>
      <c r="J211" s="77">
        <f>COUNT($J$2:J210)*4</f>
        <v>240</v>
      </c>
    </row>
    <row r="212" spans="2:10">
      <c r="B212" s="77" t="str">
        <f t="shared" si="2"/>
        <v>0x0f4</v>
      </c>
      <c r="C212" s="77" t="str">
        <f t="shared" si="3"/>
        <v>reg_0x0f4</v>
      </c>
      <c r="D212" s="77" t="s">
        <v>178</v>
      </c>
      <c r="E212" s="85" t="s">
        <v>2367</v>
      </c>
      <c r="F212" s="77" t="s">
        <v>717</v>
      </c>
      <c r="G212" s="77" t="s">
        <v>2368</v>
      </c>
      <c r="H212" s="93" t="s">
        <v>199</v>
      </c>
      <c r="I212" s="77" t="s">
        <v>1952</v>
      </c>
      <c r="J212" s="77">
        <f>COUNT($J$2:J211)*4</f>
        <v>244</v>
      </c>
    </row>
    <row r="213" spans="2:10" ht="32.4">
      <c r="B213" s="77" t="str">
        <f t="shared" si="2"/>
        <v>0x0f8</v>
      </c>
      <c r="C213" s="77" t="str">
        <f t="shared" si="3"/>
        <v>reg_0x0f8</v>
      </c>
      <c r="D213" s="77" t="s">
        <v>178</v>
      </c>
      <c r="E213" s="94" t="s">
        <v>2369</v>
      </c>
      <c r="F213" s="95" t="s">
        <v>717</v>
      </c>
      <c r="G213" s="95" t="s">
        <v>2370</v>
      </c>
      <c r="H213" s="93" t="s">
        <v>2371</v>
      </c>
      <c r="I213" s="77" t="s">
        <v>1952</v>
      </c>
      <c r="J213" s="77">
        <f>COUNT($J$2:J212)*4</f>
        <v>248</v>
      </c>
    </row>
    <row r="214" spans="2:10" ht="32.4">
      <c r="B214" s="77" t="str">
        <f t="shared" si="2"/>
        <v>0x0fc</v>
      </c>
      <c r="C214" s="77" t="str">
        <f t="shared" si="3"/>
        <v>reg_0x0fc</v>
      </c>
      <c r="D214" s="77" t="s">
        <v>178</v>
      </c>
      <c r="E214" s="94" t="s">
        <v>2372</v>
      </c>
      <c r="F214" s="95" t="s">
        <v>717</v>
      </c>
      <c r="G214" s="95" t="s">
        <v>2370</v>
      </c>
      <c r="H214" s="93" t="s">
        <v>2371</v>
      </c>
      <c r="I214" s="77" t="s">
        <v>1952</v>
      </c>
      <c r="J214" s="77">
        <f>COUNT($J$2:J213)*4</f>
        <v>252</v>
      </c>
    </row>
    <row r="215" spans="2:10" ht="32.4">
      <c r="B215" s="77" t="str">
        <f t="shared" si="2"/>
        <v>0x100</v>
      </c>
      <c r="C215" s="77" t="str">
        <f t="shared" si="3"/>
        <v>reg_0x100</v>
      </c>
      <c r="D215" s="77" t="s">
        <v>178</v>
      </c>
      <c r="E215" s="94" t="s">
        <v>2373</v>
      </c>
      <c r="F215" s="95" t="s">
        <v>717</v>
      </c>
      <c r="G215" s="95" t="s">
        <v>2370</v>
      </c>
      <c r="H215" s="93" t="s">
        <v>2371</v>
      </c>
      <c r="I215" s="77" t="s">
        <v>1952</v>
      </c>
      <c r="J215" s="77">
        <f>COUNT($J$2:J214)*4</f>
        <v>256</v>
      </c>
    </row>
    <row r="216" spans="2:10" ht="32.4">
      <c r="B216" s="77" t="str">
        <f t="shared" si="2"/>
        <v>0x104</v>
      </c>
      <c r="C216" s="77" t="str">
        <f t="shared" si="3"/>
        <v>reg_0x104</v>
      </c>
      <c r="D216" s="77" t="s">
        <v>178</v>
      </c>
      <c r="E216" s="94" t="s">
        <v>2374</v>
      </c>
      <c r="F216" s="95" t="s">
        <v>717</v>
      </c>
      <c r="G216" s="95" t="s">
        <v>2370</v>
      </c>
      <c r="H216" s="93" t="s">
        <v>2371</v>
      </c>
      <c r="I216" s="77" t="s">
        <v>1952</v>
      </c>
      <c r="J216" s="77">
        <f>COUNT($J$2:J215)*4</f>
        <v>260</v>
      </c>
    </row>
    <row r="217" spans="2:10">
      <c r="B217" s="77" t="str">
        <f t="shared" si="2"/>
        <v>0x108</v>
      </c>
      <c r="C217" s="77" t="str">
        <f t="shared" si="3"/>
        <v>reg_0x108</v>
      </c>
      <c r="D217" s="77" t="s">
        <v>178</v>
      </c>
      <c r="E217" s="94" t="s">
        <v>2375</v>
      </c>
      <c r="F217" s="95" t="s">
        <v>266</v>
      </c>
      <c r="G217" s="95" t="s">
        <v>195</v>
      </c>
      <c r="H217" s="93" t="s">
        <v>2376</v>
      </c>
      <c r="I217" s="77" t="s">
        <v>1952</v>
      </c>
      <c r="J217" s="77">
        <f>COUNT($J$2:J216)*4</f>
        <v>264</v>
      </c>
    </row>
    <row r="218" spans="2:10">
      <c r="B218" s="77" t="str">
        <f t="shared" si="2"/>
        <v>0x10c</v>
      </c>
      <c r="C218" s="77" t="str">
        <f t="shared" si="3"/>
        <v>reg_0x10c</v>
      </c>
      <c r="D218" s="77" t="s">
        <v>178</v>
      </c>
      <c r="E218" s="94" t="s">
        <v>2377</v>
      </c>
      <c r="F218" s="95" t="s">
        <v>717</v>
      </c>
      <c r="G218" s="95" t="s">
        <v>718</v>
      </c>
      <c r="H218" s="96" t="s">
        <v>2378</v>
      </c>
      <c r="I218" s="77" t="s">
        <v>1952</v>
      </c>
      <c r="J218" s="77">
        <f>COUNT($J$2:J217)*4</f>
        <v>268</v>
      </c>
    </row>
    <row r="219" spans="2:10">
      <c r="B219" s="77" t="str">
        <f t="shared" si="2"/>
        <v>0x110</v>
      </c>
      <c r="C219" s="77" t="str">
        <f t="shared" si="3"/>
        <v>reg_0x110</v>
      </c>
      <c r="D219" s="77" t="s">
        <v>178</v>
      </c>
      <c r="E219" s="94" t="s">
        <v>2379</v>
      </c>
      <c r="F219" s="95" t="s">
        <v>717</v>
      </c>
      <c r="G219" s="95" t="s">
        <v>718</v>
      </c>
      <c r="H219" s="96" t="s">
        <v>2380</v>
      </c>
      <c r="I219" s="77" t="s">
        <v>1952</v>
      </c>
      <c r="J219" s="77">
        <f>COUNT($J$2:J218)*4</f>
        <v>272</v>
      </c>
    </row>
    <row r="220" spans="2:10">
      <c r="B220" s="77" t="str">
        <f t="shared" si="2"/>
        <v>0x114</v>
      </c>
      <c r="C220" s="77" t="str">
        <f t="shared" si="3"/>
        <v>reg_0x114</v>
      </c>
      <c r="D220" s="77" t="s">
        <v>178</v>
      </c>
      <c r="E220" s="94" t="s">
        <v>2381</v>
      </c>
      <c r="F220" s="95" t="s">
        <v>594</v>
      </c>
      <c r="G220" s="95" t="s">
        <v>2382</v>
      </c>
      <c r="H220" s="96" t="s">
        <v>2383</v>
      </c>
      <c r="I220" s="77" t="s">
        <v>1952</v>
      </c>
      <c r="J220" s="77">
        <f>COUNT($J$2:J219)*4</f>
        <v>276</v>
      </c>
    </row>
    <row r="221" spans="2:10">
      <c r="B221" s="77" t="str">
        <f t="shared" si="2"/>
        <v>0x118</v>
      </c>
      <c r="C221" s="77" t="str">
        <f t="shared" si="3"/>
        <v>reg_0x118</v>
      </c>
      <c r="D221" s="77" t="s">
        <v>178</v>
      </c>
      <c r="E221" s="94" t="s">
        <v>2384</v>
      </c>
      <c r="F221" s="95" t="s">
        <v>494</v>
      </c>
      <c r="G221" s="95" t="s">
        <v>185</v>
      </c>
      <c r="H221" s="96" t="s">
        <v>2385</v>
      </c>
      <c r="I221" s="77" t="s">
        <v>1952</v>
      </c>
      <c r="J221" s="77">
        <f>COUNT($J$2:J220)*4</f>
        <v>280</v>
      </c>
    </row>
    <row r="222" spans="2:10">
      <c r="B222" s="77" t="str">
        <f t="shared" si="2"/>
        <v>0x11c</v>
      </c>
      <c r="C222" s="77" t="str">
        <f t="shared" si="3"/>
        <v>reg_0x11c</v>
      </c>
      <c r="D222" s="77" t="s">
        <v>178</v>
      </c>
      <c r="E222" s="94" t="s">
        <v>2386</v>
      </c>
      <c r="F222" s="95" t="s">
        <v>717</v>
      </c>
      <c r="G222" s="95" t="s">
        <v>185</v>
      </c>
      <c r="H222" s="96" t="s">
        <v>2387</v>
      </c>
      <c r="I222" s="77" t="s">
        <v>1952</v>
      </c>
      <c r="J222" s="77">
        <f>COUNT($J$2:J221)*4</f>
        <v>284</v>
      </c>
    </row>
    <row r="223" spans="2:10">
      <c r="B223" s="77" t="str">
        <f t="shared" si="2"/>
        <v>0x120</v>
      </c>
      <c r="C223" s="77" t="str">
        <f t="shared" si="3"/>
        <v>reg_0x120</v>
      </c>
      <c r="D223" s="77" t="s">
        <v>178</v>
      </c>
      <c r="E223" s="94" t="s">
        <v>2388</v>
      </c>
      <c r="F223" s="95" t="s">
        <v>717</v>
      </c>
      <c r="G223" s="95" t="s">
        <v>718</v>
      </c>
      <c r="H223" s="96" t="s">
        <v>2389</v>
      </c>
      <c r="I223" s="77" t="s">
        <v>1952</v>
      </c>
      <c r="J223" s="77">
        <f>COUNT($J$2:J222)*4</f>
        <v>288</v>
      </c>
    </row>
    <row r="224" spans="2:10">
      <c r="B224" s="77" t="str">
        <f t="shared" si="2"/>
        <v>0x124</v>
      </c>
      <c r="C224" s="77" t="str">
        <f t="shared" si="3"/>
        <v>reg_0x124</v>
      </c>
      <c r="D224" s="77" t="s">
        <v>178</v>
      </c>
      <c r="E224" s="94" t="s">
        <v>2390</v>
      </c>
      <c r="F224" s="95" t="s">
        <v>717</v>
      </c>
      <c r="G224" s="95" t="s">
        <v>718</v>
      </c>
      <c r="H224" s="96" t="s">
        <v>2389</v>
      </c>
      <c r="I224" s="77" t="s">
        <v>1952</v>
      </c>
      <c r="J224" s="77">
        <f>COUNT($J$2:J223)*4</f>
        <v>292</v>
      </c>
    </row>
    <row r="225" spans="2:10">
      <c r="B225" s="77" t="str">
        <f t="shared" si="2"/>
        <v>0x128</v>
      </c>
      <c r="C225" s="77" t="str">
        <f t="shared" si="3"/>
        <v>reg_0x128</v>
      </c>
      <c r="D225" s="77" t="s">
        <v>178</v>
      </c>
      <c r="E225" s="94" t="s">
        <v>2391</v>
      </c>
      <c r="F225" s="95" t="s">
        <v>717</v>
      </c>
      <c r="G225" s="95" t="s">
        <v>718</v>
      </c>
      <c r="H225" s="96" t="s">
        <v>2389</v>
      </c>
      <c r="I225" s="77" t="s">
        <v>1952</v>
      </c>
      <c r="J225" s="77">
        <f>COUNT($J$2:J224)*4</f>
        <v>296</v>
      </c>
    </row>
    <row r="226" spans="2:10">
      <c r="B226" s="77" t="str">
        <f t="shared" si="2"/>
        <v>0x12c</v>
      </c>
      <c r="C226" s="77" t="str">
        <f t="shared" si="3"/>
        <v>reg_0x12c</v>
      </c>
      <c r="D226" s="77" t="s">
        <v>178</v>
      </c>
      <c r="E226" s="94" t="s">
        <v>2392</v>
      </c>
      <c r="F226" s="95" t="s">
        <v>834</v>
      </c>
      <c r="G226" s="95" t="s">
        <v>185</v>
      </c>
      <c r="H226" s="96" t="s">
        <v>2393</v>
      </c>
      <c r="I226" s="77" t="s">
        <v>1952</v>
      </c>
      <c r="J226" s="77">
        <f>COUNT($J$2:J225)*4</f>
        <v>300</v>
      </c>
    </row>
    <row r="227" spans="2:10">
      <c r="B227" s="77" t="str">
        <f t="shared" si="2"/>
        <v>0x130</v>
      </c>
      <c r="C227" s="77" t="str">
        <f t="shared" si="3"/>
        <v>reg_0x130</v>
      </c>
      <c r="D227" s="77" t="s">
        <v>498</v>
      </c>
      <c r="E227" s="94" t="s">
        <v>2394</v>
      </c>
      <c r="F227" s="95" t="s">
        <v>594</v>
      </c>
      <c r="G227" s="95" t="s">
        <v>185</v>
      </c>
      <c r="H227" s="96" t="s">
        <v>2395</v>
      </c>
      <c r="I227" s="77" t="s">
        <v>1952</v>
      </c>
      <c r="J227" s="77">
        <f>COUNT($J$2:J226)*4</f>
        <v>304</v>
      </c>
    </row>
    <row r="228" spans="2:10">
      <c r="B228" s="77" t="str">
        <f t="shared" si="2"/>
        <v>0x134</v>
      </c>
      <c r="C228" s="77" t="str">
        <f t="shared" si="3"/>
        <v>reg_0x134</v>
      </c>
      <c r="D228" s="77" t="s">
        <v>178</v>
      </c>
      <c r="E228" s="94" t="s">
        <v>2396</v>
      </c>
      <c r="F228" s="95" t="s">
        <v>717</v>
      </c>
      <c r="G228" s="95" t="s">
        <v>2397</v>
      </c>
      <c r="H228" s="96" t="s">
        <v>2398</v>
      </c>
      <c r="I228" s="77" t="s">
        <v>1952</v>
      </c>
      <c r="J228" s="77">
        <f>COUNT($J$2:J227)*4</f>
        <v>308</v>
      </c>
    </row>
    <row r="229" spans="2:10">
      <c r="B229" s="77" t="str">
        <f t="shared" si="2"/>
        <v>0x138</v>
      </c>
      <c r="C229" s="77" t="str">
        <f t="shared" si="3"/>
        <v>reg_0x138</v>
      </c>
      <c r="D229" s="77" t="s">
        <v>178</v>
      </c>
      <c r="E229" s="94" t="s">
        <v>2399</v>
      </c>
      <c r="F229" s="95" t="s">
        <v>717</v>
      </c>
      <c r="G229" s="95" t="s">
        <v>2400</v>
      </c>
      <c r="H229" s="96" t="s">
        <v>2401</v>
      </c>
      <c r="I229" s="77" t="s">
        <v>1952</v>
      </c>
      <c r="J229" s="77">
        <f>COUNT($J$2:J228)*4</f>
        <v>312</v>
      </c>
    </row>
    <row r="230" spans="2:10">
      <c r="B230" s="77" t="str">
        <f t="shared" si="2"/>
        <v>0x13c</v>
      </c>
      <c r="C230" s="77" t="str">
        <f t="shared" si="3"/>
        <v>reg_0x13c</v>
      </c>
      <c r="D230" s="77" t="s">
        <v>178</v>
      </c>
      <c r="E230" s="94" t="s">
        <v>2402</v>
      </c>
      <c r="F230" s="95" t="s">
        <v>717</v>
      </c>
      <c r="G230" s="95" t="s">
        <v>2403</v>
      </c>
      <c r="H230" s="96" t="s">
        <v>2404</v>
      </c>
      <c r="I230" s="77" t="s">
        <v>1952</v>
      </c>
      <c r="J230" s="77">
        <f>COUNT($J$2:J229)*4</f>
        <v>316</v>
      </c>
    </row>
    <row r="231" spans="2:10">
      <c r="B231" s="77" t="str">
        <f t="shared" si="2"/>
        <v>0x140</v>
      </c>
      <c r="C231" s="77" t="str">
        <f t="shared" si="3"/>
        <v>reg_0x140</v>
      </c>
      <c r="D231" s="77" t="s">
        <v>178</v>
      </c>
      <c r="E231" s="94" t="s">
        <v>2405</v>
      </c>
      <c r="F231" s="95" t="s">
        <v>717</v>
      </c>
      <c r="G231" s="95" t="s">
        <v>2406</v>
      </c>
      <c r="H231" s="96" t="s">
        <v>2407</v>
      </c>
      <c r="I231" s="77" t="s">
        <v>1952</v>
      </c>
      <c r="J231" s="77">
        <f>COUNT($J$2:J230)*4</f>
        <v>320</v>
      </c>
    </row>
    <row r="232" spans="2:10">
      <c r="B232" s="77" t="str">
        <f t="shared" si="2"/>
        <v>0x144</v>
      </c>
      <c r="C232" s="77" t="str">
        <f t="shared" si="3"/>
        <v>reg_0x144</v>
      </c>
      <c r="D232" s="77" t="s">
        <v>178</v>
      </c>
      <c r="E232" s="94" t="s">
        <v>2408</v>
      </c>
      <c r="F232" s="95" t="s">
        <v>717</v>
      </c>
      <c r="G232" s="95" t="s">
        <v>2409</v>
      </c>
      <c r="H232" s="96" t="s">
        <v>2410</v>
      </c>
      <c r="I232" s="77" t="s">
        <v>1952</v>
      </c>
      <c r="J232" s="77">
        <f>COUNT($J$2:J231)*4</f>
        <v>324</v>
      </c>
    </row>
    <row r="233" spans="2:10">
      <c r="B233" s="77" t="str">
        <f t="shared" si="2"/>
        <v>0x148</v>
      </c>
      <c r="C233" s="77" t="str">
        <f t="shared" si="3"/>
        <v>reg_0x148</v>
      </c>
      <c r="D233" s="77" t="s">
        <v>178</v>
      </c>
      <c r="E233" s="94" t="s">
        <v>2411</v>
      </c>
      <c r="F233" s="95" t="s">
        <v>717</v>
      </c>
      <c r="G233" s="95" t="s">
        <v>2412</v>
      </c>
      <c r="H233" s="96" t="s">
        <v>2413</v>
      </c>
      <c r="I233" s="77" t="s">
        <v>1952</v>
      </c>
      <c r="J233" s="77">
        <f>COUNT($J$2:J232)*4</f>
        <v>328</v>
      </c>
    </row>
    <row r="234" spans="2:10">
      <c r="B234" s="77" t="str">
        <f t="shared" si="2"/>
        <v>0x14c</v>
      </c>
      <c r="C234" s="77" t="str">
        <f t="shared" si="3"/>
        <v>reg_0x14c</v>
      </c>
      <c r="D234" s="77" t="s">
        <v>178</v>
      </c>
      <c r="E234" s="94" t="s">
        <v>2414</v>
      </c>
      <c r="F234" s="95" t="s">
        <v>717</v>
      </c>
      <c r="G234" s="95" t="s">
        <v>2415</v>
      </c>
      <c r="H234" s="96" t="s">
        <v>2416</v>
      </c>
      <c r="I234" s="77" t="s">
        <v>1952</v>
      </c>
      <c r="J234" s="77">
        <f>COUNT($J$2:J233)*4</f>
        <v>332</v>
      </c>
    </row>
    <row r="235" spans="2:10">
      <c r="B235" s="77" t="str">
        <f t="shared" si="2"/>
        <v>0x150</v>
      </c>
      <c r="C235" s="77" t="str">
        <f t="shared" si="3"/>
        <v>reg_0x150</v>
      </c>
      <c r="D235" s="77" t="s">
        <v>178</v>
      </c>
      <c r="E235" s="94" t="s">
        <v>2417</v>
      </c>
      <c r="F235" s="95" t="s">
        <v>717</v>
      </c>
      <c r="G235" s="95" t="s">
        <v>2418</v>
      </c>
      <c r="H235" s="96" t="s">
        <v>2419</v>
      </c>
      <c r="I235" s="77" t="s">
        <v>1952</v>
      </c>
      <c r="J235" s="77">
        <f>COUNT($J$2:J234)*4</f>
        <v>336</v>
      </c>
    </row>
    <row r="236" spans="2:10">
      <c r="B236" s="77" t="str">
        <f t="shared" si="2"/>
        <v>0x154</v>
      </c>
      <c r="C236" s="77" t="str">
        <f t="shared" si="3"/>
        <v>reg_0x154</v>
      </c>
      <c r="D236" s="77" t="s">
        <v>178</v>
      </c>
      <c r="E236" s="94" t="s">
        <v>2420</v>
      </c>
      <c r="F236" s="95" t="s">
        <v>717</v>
      </c>
      <c r="G236" s="95" t="s">
        <v>2421</v>
      </c>
      <c r="H236" s="96" t="s">
        <v>2422</v>
      </c>
      <c r="I236" s="77" t="s">
        <v>1952</v>
      </c>
      <c r="J236" s="77">
        <f>COUNT($J$2:J235)*4</f>
        <v>340</v>
      </c>
    </row>
    <row r="237" spans="2:10">
      <c r="B237" s="77" t="str">
        <f t="shared" si="2"/>
        <v>0x158</v>
      </c>
      <c r="C237" s="77" t="str">
        <f t="shared" si="3"/>
        <v>reg_0x158</v>
      </c>
      <c r="D237" s="77" t="s">
        <v>178</v>
      </c>
      <c r="E237" s="94" t="s">
        <v>2423</v>
      </c>
      <c r="F237" s="95" t="s">
        <v>717</v>
      </c>
      <c r="G237" s="95" t="s">
        <v>2424</v>
      </c>
      <c r="H237" s="96" t="s">
        <v>2425</v>
      </c>
      <c r="I237" s="77" t="s">
        <v>1952</v>
      </c>
      <c r="J237" s="77">
        <f>COUNT($J$2:J236)*4</f>
        <v>344</v>
      </c>
    </row>
    <row r="238" spans="2:10">
      <c r="B238" s="77" t="str">
        <f t="shared" si="2"/>
        <v>0x15c</v>
      </c>
      <c r="C238" s="77" t="str">
        <f t="shared" si="3"/>
        <v>reg_0x15c</v>
      </c>
      <c r="D238" s="77" t="s">
        <v>178</v>
      </c>
      <c r="E238" s="94" t="s">
        <v>2426</v>
      </c>
      <c r="F238" s="95" t="s">
        <v>717</v>
      </c>
      <c r="G238" s="95" t="s">
        <v>2427</v>
      </c>
      <c r="H238" s="96" t="s">
        <v>2428</v>
      </c>
      <c r="I238" s="77" t="s">
        <v>1952</v>
      </c>
      <c r="J238" s="77">
        <f>COUNT($J$2:J237)*4</f>
        <v>348</v>
      </c>
    </row>
    <row r="239" spans="2:10">
      <c r="B239" s="77" t="str">
        <f t="shared" si="2"/>
        <v>0x160</v>
      </c>
      <c r="C239" s="77" t="str">
        <f t="shared" si="3"/>
        <v>reg_0x160</v>
      </c>
      <c r="D239" s="77" t="s">
        <v>178</v>
      </c>
      <c r="E239" s="94" t="s">
        <v>2429</v>
      </c>
      <c r="F239" s="95" t="s">
        <v>717</v>
      </c>
      <c r="G239" s="95" t="s">
        <v>2430</v>
      </c>
      <c r="H239" s="96" t="s">
        <v>2431</v>
      </c>
      <c r="I239" s="77" t="s">
        <v>1952</v>
      </c>
      <c r="J239" s="77">
        <f>COUNT($J$2:J238)*4</f>
        <v>352</v>
      </c>
    </row>
    <row r="240" spans="2:10">
      <c r="B240" s="77" t="str">
        <f t="shared" si="2"/>
        <v>0x164</v>
      </c>
      <c r="C240" s="77" t="str">
        <f t="shared" si="3"/>
        <v>reg_0x164</v>
      </c>
      <c r="D240" s="77" t="s">
        <v>178</v>
      </c>
      <c r="E240" s="94" t="s">
        <v>2432</v>
      </c>
      <c r="F240" s="95" t="s">
        <v>717</v>
      </c>
      <c r="G240" s="95" t="s">
        <v>2433</v>
      </c>
      <c r="H240" s="96" t="s">
        <v>2434</v>
      </c>
      <c r="I240" s="77" t="s">
        <v>1952</v>
      </c>
      <c r="J240" s="77">
        <f>COUNT($J$2:J239)*4</f>
        <v>356</v>
      </c>
    </row>
    <row r="241" spans="2:10">
      <c r="B241" s="77" t="str">
        <f t="shared" si="2"/>
        <v>0x168</v>
      </c>
      <c r="C241" s="77" t="str">
        <f t="shared" si="3"/>
        <v>reg_0x168</v>
      </c>
      <c r="D241" s="77" t="s">
        <v>178</v>
      </c>
      <c r="E241" s="94" t="s">
        <v>2435</v>
      </c>
      <c r="F241" s="95" t="s">
        <v>717</v>
      </c>
      <c r="G241" s="95" t="s">
        <v>2436</v>
      </c>
      <c r="H241" s="96" t="s">
        <v>2437</v>
      </c>
      <c r="I241" s="77" t="s">
        <v>1952</v>
      </c>
      <c r="J241" s="77">
        <f>COUNT($J$2:J240)*4</f>
        <v>360</v>
      </c>
    </row>
    <row r="242" spans="2:10">
      <c r="B242" s="77" t="str">
        <f t="shared" ref="B242:B269" si="4">LOWER("0x"&amp;DEC2HEX(J242,3))</f>
        <v>0x16c</v>
      </c>
      <c r="C242" s="77" t="str">
        <f t="shared" ref="C242:C269" si="5">LOWER("reg_0x"&amp;DEC2HEX(J242,3))</f>
        <v>reg_0x16c</v>
      </c>
      <c r="D242" s="77" t="s">
        <v>178</v>
      </c>
      <c r="E242" s="94" t="s">
        <v>2438</v>
      </c>
      <c r="F242" s="95" t="s">
        <v>717</v>
      </c>
      <c r="G242" s="95" t="s">
        <v>2439</v>
      </c>
      <c r="H242" s="96" t="s">
        <v>2440</v>
      </c>
      <c r="I242" s="77" t="s">
        <v>1952</v>
      </c>
      <c r="J242" s="77">
        <f>COUNT($J$2:J241)*4</f>
        <v>364</v>
      </c>
    </row>
    <row r="243" spans="2:10">
      <c r="B243" s="77" t="str">
        <f t="shared" si="4"/>
        <v>0x170</v>
      </c>
      <c r="C243" s="77" t="str">
        <f t="shared" si="5"/>
        <v>reg_0x170</v>
      </c>
      <c r="D243" s="77" t="s">
        <v>178</v>
      </c>
      <c r="E243" s="94" t="s">
        <v>2441</v>
      </c>
      <c r="F243" s="95" t="s">
        <v>717</v>
      </c>
      <c r="G243" s="95" t="s">
        <v>2442</v>
      </c>
      <c r="H243" s="96" t="s">
        <v>2443</v>
      </c>
      <c r="I243" s="77" t="s">
        <v>1952</v>
      </c>
      <c r="J243" s="77">
        <f>COUNT($J$2:J242)*4</f>
        <v>368</v>
      </c>
    </row>
    <row r="244" spans="2:10">
      <c r="B244" s="77" t="str">
        <f t="shared" si="4"/>
        <v>0x174</v>
      </c>
      <c r="C244" s="77" t="str">
        <f t="shared" si="5"/>
        <v>reg_0x174</v>
      </c>
      <c r="D244" s="77" t="s">
        <v>178</v>
      </c>
      <c r="E244" s="94" t="s">
        <v>2444</v>
      </c>
      <c r="F244" s="95" t="s">
        <v>717</v>
      </c>
      <c r="G244" s="95" t="s">
        <v>2397</v>
      </c>
      <c r="H244" s="96" t="s">
        <v>2445</v>
      </c>
      <c r="I244" s="77" t="s">
        <v>1952</v>
      </c>
      <c r="J244" s="77">
        <f>COUNT($J$2:J243)*4</f>
        <v>372</v>
      </c>
    </row>
    <row r="245" spans="2:10">
      <c r="B245" s="77" t="str">
        <f t="shared" si="4"/>
        <v>0x178</v>
      </c>
      <c r="C245" s="77" t="str">
        <f t="shared" si="5"/>
        <v>reg_0x178</v>
      </c>
      <c r="D245" s="77" t="s">
        <v>178</v>
      </c>
      <c r="E245" s="94" t="s">
        <v>2446</v>
      </c>
      <c r="F245" s="95" t="s">
        <v>717</v>
      </c>
      <c r="G245" s="95" t="s">
        <v>2400</v>
      </c>
      <c r="H245" s="96" t="s">
        <v>2447</v>
      </c>
      <c r="I245" s="77" t="s">
        <v>1952</v>
      </c>
      <c r="J245" s="77">
        <f>COUNT($J$2:J244)*4</f>
        <v>376</v>
      </c>
    </row>
    <row r="246" spans="2:10">
      <c r="B246" s="77" t="str">
        <f t="shared" si="4"/>
        <v>0x17c</v>
      </c>
      <c r="C246" s="77" t="str">
        <f t="shared" si="5"/>
        <v>reg_0x17c</v>
      </c>
      <c r="D246" s="77" t="s">
        <v>178</v>
      </c>
      <c r="E246" s="94" t="s">
        <v>2448</v>
      </c>
      <c r="F246" s="95" t="s">
        <v>717</v>
      </c>
      <c r="G246" s="95" t="s">
        <v>2403</v>
      </c>
      <c r="H246" s="96" t="s">
        <v>2449</v>
      </c>
      <c r="I246" s="77" t="s">
        <v>1952</v>
      </c>
      <c r="J246" s="77">
        <f>COUNT($J$2:J245)*4</f>
        <v>380</v>
      </c>
    </row>
    <row r="247" spans="2:10">
      <c r="B247" s="77" t="str">
        <f t="shared" si="4"/>
        <v>0x180</v>
      </c>
      <c r="C247" s="77" t="str">
        <f t="shared" si="5"/>
        <v>reg_0x180</v>
      </c>
      <c r="D247" s="77" t="s">
        <v>178</v>
      </c>
      <c r="E247" s="94" t="s">
        <v>2450</v>
      </c>
      <c r="F247" s="95" t="s">
        <v>717</v>
      </c>
      <c r="G247" s="95" t="s">
        <v>2406</v>
      </c>
      <c r="H247" s="96" t="s">
        <v>2451</v>
      </c>
      <c r="I247" s="77" t="s">
        <v>1952</v>
      </c>
      <c r="J247" s="77">
        <f>COUNT($J$2:J246)*4</f>
        <v>384</v>
      </c>
    </row>
    <row r="248" spans="2:10">
      <c r="B248" s="77" t="str">
        <f t="shared" si="4"/>
        <v>0x184</v>
      </c>
      <c r="C248" s="77" t="str">
        <f t="shared" si="5"/>
        <v>reg_0x184</v>
      </c>
      <c r="D248" s="77" t="s">
        <v>178</v>
      </c>
      <c r="E248" s="94" t="s">
        <v>2452</v>
      </c>
      <c r="F248" s="95" t="s">
        <v>717</v>
      </c>
      <c r="G248" s="95" t="s">
        <v>2409</v>
      </c>
      <c r="H248" s="96" t="s">
        <v>2453</v>
      </c>
      <c r="I248" s="77" t="s">
        <v>1952</v>
      </c>
      <c r="J248" s="77">
        <f>COUNT($J$2:J247)*4</f>
        <v>388</v>
      </c>
    </row>
    <row r="249" spans="2:10">
      <c r="B249" s="77" t="str">
        <f t="shared" si="4"/>
        <v>0x188</v>
      </c>
      <c r="C249" s="77" t="str">
        <f t="shared" si="5"/>
        <v>reg_0x188</v>
      </c>
      <c r="D249" s="77" t="s">
        <v>178</v>
      </c>
      <c r="E249" s="94" t="s">
        <v>2454</v>
      </c>
      <c r="F249" s="95" t="s">
        <v>717</v>
      </c>
      <c r="G249" s="95" t="s">
        <v>2412</v>
      </c>
      <c r="H249" s="96" t="s">
        <v>2455</v>
      </c>
      <c r="I249" s="77" t="s">
        <v>1952</v>
      </c>
      <c r="J249" s="77">
        <f>COUNT($J$2:J248)*4</f>
        <v>392</v>
      </c>
    </row>
    <row r="250" spans="2:10">
      <c r="B250" s="77" t="str">
        <f t="shared" si="4"/>
        <v>0x18c</v>
      </c>
      <c r="C250" s="77" t="str">
        <f t="shared" si="5"/>
        <v>reg_0x18c</v>
      </c>
      <c r="D250" s="77" t="s">
        <v>178</v>
      </c>
      <c r="E250" s="94" t="s">
        <v>2456</v>
      </c>
      <c r="F250" s="95" t="s">
        <v>717</v>
      </c>
      <c r="G250" s="95" t="s">
        <v>2415</v>
      </c>
      <c r="H250" s="96" t="s">
        <v>2457</v>
      </c>
      <c r="I250" s="77" t="s">
        <v>1952</v>
      </c>
      <c r="J250" s="77">
        <f>COUNT($J$2:J249)*4</f>
        <v>396</v>
      </c>
    </row>
    <row r="251" spans="2:10">
      <c r="B251" s="77" t="str">
        <f t="shared" si="4"/>
        <v>0x190</v>
      </c>
      <c r="C251" s="77" t="str">
        <f t="shared" si="5"/>
        <v>reg_0x190</v>
      </c>
      <c r="D251" s="77" t="s">
        <v>178</v>
      </c>
      <c r="E251" s="94" t="s">
        <v>2458</v>
      </c>
      <c r="F251" s="95" t="s">
        <v>717</v>
      </c>
      <c r="G251" s="95" t="s">
        <v>2418</v>
      </c>
      <c r="H251" s="96" t="s">
        <v>2459</v>
      </c>
      <c r="I251" s="77" t="s">
        <v>1952</v>
      </c>
      <c r="J251" s="77">
        <f>COUNT($J$2:J250)*4</f>
        <v>400</v>
      </c>
    </row>
    <row r="252" spans="2:10">
      <c r="B252" s="77" t="str">
        <f t="shared" si="4"/>
        <v>0x194</v>
      </c>
      <c r="C252" s="77" t="str">
        <f t="shared" si="5"/>
        <v>reg_0x194</v>
      </c>
      <c r="D252" s="77" t="s">
        <v>178</v>
      </c>
      <c r="E252" s="94" t="s">
        <v>2460</v>
      </c>
      <c r="F252" s="95" t="s">
        <v>717</v>
      </c>
      <c r="G252" s="95" t="s">
        <v>2421</v>
      </c>
      <c r="H252" s="96" t="s">
        <v>2461</v>
      </c>
      <c r="I252" s="77" t="s">
        <v>1952</v>
      </c>
      <c r="J252" s="77">
        <f>COUNT($J$2:J251)*4</f>
        <v>404</v>
      </c>
    </row>
    <row r="253" spans="2:10">
      <c r="B253" s="77" t="str">
        <f t="shared" si="4"/>
        <v>0x198</v>
      </c>
      <c r="C253" s="77" t="str">
        <f t="shared" si="5"/>
        <v>reg_0x198</v>
      </c>
      <c r="D253" s="77" t="s">
        <v>178</v>
      </c>
      <c r="E253" s="94" t="s">
        <v>2462</v>
      </c>
      <c r="F253" s="95" t="s">
        <v>717</v>
      </c>
      <c r="G253" s="95" t="s">
        <v>2424</v>
      </c>
      <c r="H253" s="96" t="s">
        <v>2463</v>
      </c>
      <c r="I253" s="77" t="s">
        <v>1952</v>
      </c>
      <c r="J253" s="77">
        <f>COUNT($J$2:J252)*4</f>
        <v>408</v>
      </c>
    </row>
    <row r="254" spans="2:10">
      <c r="B254" s="77" t="str">
        <f t="shared" si="4"/>
        <v>0x19c</v>
      </c>
      <c r="C254" s="77" t="str">
        <f t="shared" si="5"/>
        <v>reg_0x19c</v>
      </c>
      <c r="D254" s="77" t="s">
        <v>178</v>
      </c>
      <c r="E254" s="94" t="s">
        <v>2464</v>
      </c>
      <c r="F254" s="95" t="s">
        <v>717</v>
      </c>
      <c r="G254" s="95" t="s">
        <v>2427</v>
      </c>
      <c r="H254" s="96" t="s">
        <v>2465</v>
      </c>
      <c r="I254" s="77" t="s">
        <v>1952</v>
      </c>
      <c r="J254" s="77">
        <f>COUNT($J$2:J253)*4</f>
        <v>412</v>
      </c>
    </row>
    <row r="255" spans="2:10">
      <c r="B255" s="77" t="str">
        <f t="shared" si="4"/>
        <v>0x1a0</v>
      </c>
      <c r="C255" s="77" t="str">
        <f t="shared" si="5"/>
        <v>reg_0x1a0</v>
      </c>
      <c r="D255" s="77" t="s">
        <v>178</v>
      </c>
      <c r="E255" s="94" t="s">
        <v>2466</v>
      </c>
      <c r="F255" s="95" t="s">
        <v>717</v>
      </c>
      <c r="G255" s="95" t="s">
        <v>2430</v>
      </c>
      <c r="H255" s="96" t="s">
        <v>2467</v>
      </c>
      <c r="I255" s="77" t="s">
        <v>1952</v>
      </c>
      <c r="J255" s="77">
        <f>COUNT($J$2:J254)*4</f>
        <v>416</v>
      </c>
    </row>
    <row r="256" spans="2:10">
      <c r="B256" s="77" t="str">
        <f t="shared" si="4"/>
        <v>0x1a4</v>
      </c>
      <c r="C256" s="77" t="str">
        <f t="shared" si="5"/>
        <v>reg_0x1a4</v>
      </c>
      <c r="D256" s="77" t="s">
        <v>178</v>
      </c>
      <c r="E256" s="94" t="s">
        <v>2468</v>
      </c>
      <c r="F256" s="95" t="s">
        <v>717</v>
      </c>
      <c r="G256" s="95" t="s">
        <v>2433</v>
      </c>
      <c r="H256" s="96" t="s">
        <v>2469</v>
      </c>
      <c r="I256" s="77" t="s">
        <v>1952</v>
      </c>
      <c r="J256" s="77">
        <f>COUNT($J$2:J255)*4</f>
        <v>420</v>
      </c>
    </row>
    <row r="257" spans="2:10">
      <c r="B257" s="77" t="str">
        <f t="shared" si="4"/>
        <v>0x1a8</v>
      </c>
      <c r="C257" s="77" t="str">
        <f t="shared" si="5"/>
        <v>reg_0x1a8</v>
      </c>
      <c r="D257" s="77" t="s">
        <v>178</v>
      </c>
      <c r="E257" s="94" t="s">
        <v>2470</v>
      </c>
      <c r="F257" s="95" t="s">
        <v>717</v>
      </c>
      <c r="G257" s="95" t="s">
        <v>2436</v>
      </c>
      <c r="H257" s="96" t="s">
        <v>2471</v>
      </c>
      <c r="I257" s="77" t="s">
        <v>1952</v>
      </c>
      <c r="J257" s="77">
        <f>COUNT($J$2:J256)*4</f>
        <v>424</v>
      </c>
    </row>
    <row r="258" spans="2:10">
      <c r="B258" s="77" t="str">
        <f t="shared" si="4"/>
        <v>0x1ac</v>
      </c>
      <c r="C258" s="77" t="str">
        <f t="shared" si="5"/>
        <v>reg_0x1ac</v>
      </c>
      <c r="D258" s="77" t="s">
        <v>178</v>
      </c>
      <c r="E258" s="94" t="s">
        <v>2472</v>
      </c>
      <c r="F258" s="95" t="s">
        <v>717</v>
      </c>
      <c r="G258" s="95" t="s">
        <v>2439</v>
      </c>
      <c r="H258" s="96" t="s">
        <v>2473</v>
      </c>
      <c r="I258" s="77" t="s">
        <v>1952</v>
      </c>
      <c r="J258" s="77">
        <f>COUNT($J$2:J257)*4</f>
        <v>428</v>
      </c>
    </row>
    <row r="259" spans="2:10">
      <c r="B259" s="77" t="str">
        <f t="shared" si="4"/>
        <v>0x1b0</v>
      </c>
      <c r="C259" s="77" t="str">
        <f t="shared" si="5"/>
        <v>reg_0x1b0</v>
      </c>
      <c r="D259" s="77" t="s">
        <v>178</v>
      </c>
      <c r="E259" s="94" t="s">
        <v>2474</v>
      </c>
      <c r="F259" s="95" t="s">
        <v>717</v>
      </c>
      <c r="G259" s="95" t="s">
        <v>2442</v>
      </c>
      <c r="H259" s="96" t="s">
        <v>2475</v>
      </c>
      <c r="I259" s="77" t="s">
        <v>1952</v>
      </c>
      <c r="J259" s="77">
        <f>COUNT($J$2:J258)*4</f>
        <v>432</v>
      </c>
    </row>
    <row r="260" spans="2:10">
      <c r="B260" s="77" t="str">
        <f t="shared" si="4"/>
        <v>0x1b4</v>
      </c>
      <c r="C260" s="77" t="str">
        <f t="shared" si="5"/>
        <v>reg_0x1b4</v>
      </c>
      <c r="D260" s="77" t="s">
        <v>178</v>
      </c>
      <c r="E260" s="94" t="s">
        <v>2476</v>
      </c>
      <c r="F260" s="95" t="s">
        <v>717</v>
      </c>
      <c r="G260" s="95" t="s">
        <v>2397</v>
      </c>
      <c r="H260" s="96" t="s">
        <v>2477</v>
      </c>
      <c r="I260" s="77" t="s">
        <v>1952</v>
      </c>
      <c r="J260" s="77">
        <f>COUNT($J$2:J259)*4</f>
        <v>436</v>
      </c>
    </row>
    <row r="261" spans="2:10">
      <c r="B261" s="77" t="str">
        <f t="shared" si="4"/>
        <v>0x1b8</v>
      </c>
      <c r="C261" s="77" t="str">
        <f t="shared" si="5"/>
        <v>reg_0x1b8</v>
      </c>
      <c r="D261" s="77" t="s">
        <v>178</v>
      </c>
      <c r="E261" s="94" t="s">
        <v>2478</v>
      </c>
      <c r="F261" s="95" t="s">
        <v>717</v>
      </c>
      <c r="G261" s="95" t="s">
        <v>2400</v>
      </c>
      <c r="H261" s="96" t="s">
        <v>2479</v>
      </c>
      <c r="I261" s="77" t="s">
        <v>1952</v>
      </c>
      <c r="J261" s="77">
        <f>COUNT($J$2:J260)*4</f>
        <v>440</v>
      </c>
    </row>
    <row r="262" spans="2:10">
      <c r="B262" s="77" t="str">
        <f t="shared" si="4"/>
        <v>0x1bc</v>
      </c>
      <c r="C262" s="77" t="str">
        <f t="shared" si="5"/>
        <v>reg_0x1bc</v>
      </c>
      <c r="D262" s="77" t="s">
        <v>178</v>
      </c>
      <c r="E262" s="94" t="s">
        <v>2480</v>
      </c>
      <c r="F262" s="95" t="s">
        <v>717</v>
      </c>
      <c r="G262" s="95" t="s">
        <v>2403</v>
      </c>
      <c r="H262" s="96" t="s">
        <v>2481</v>
      </c>
      <c r="I262" s="77" t="s">
        <v>1952</v>
      </c>
      <c r="J262" s="77">
        <f>COUNT($J$2:J261)*4</f>
        <v>444</v>
      </c>
    </row>
    <row r="263" spans="2:10">
      <c r="B263" s="77" t="str">
        <f t="shared" si="4"/>
        <v>0x1c0</v>
      </c>
      <c r="C263" s="77" t="str">
        <f t="shared" si="5"/>
        <v>reg_0x1c0</v>
      </c>
      <c r="D263" s="77" t="s">
        <v>178</v>
      </c>
      <c r="E263" s="94" t="s">
        <v>2482</v>
      </c>
      <c r="F263" s="95" t="s">
        <v>717</v>
      </c>
      <c r="G263" s="95" t="s">
        <v>2406</v>
      </c>
      <c r="H263" s="96" t="s">
        <v>2483</v>
      </c>
      <c r="I263" s="77" t="s">
        <v>1952</v>
      </c>
      <c r="J263" s="77">
        <f>COUNT($J$2:J262)*4</f>
        <v>448</v>
      </c>
    </row>
    <row r="264" spans="2:10">
      <c r="B264" s="77" t="str">
        <f t="shared" si="4"/>
        <v>0x1c4</v>
      </c>
      <c r="C264" s="77" t="str">
        <f t="shared" si="5"/>
        <v>reg_0x1c4</v>
      </c>
      <c r="D264" s="77" t="s">
        <v>178</v>
      </c>
      <c r="E264" s="94" t="s">
        <v>2484</v>
      </c>
      <c r="F264" s="95" t="s">
        <v>717</v>
      </c>
      <c r="G264" s="95" t="s">
        <v>2409</v>
      </c>
      <c r="H264" s="96" t="s">
        <v>2485</v>
      </c>
      <c r="I264" s="77" t="s">
        <v>1952</v>
      </c>
      <c r="J264" s="77">
        <f>COUNT($J$2:J263)*4</f>
        <v>452</v>
      </c>
    </row>
    <row r="265" spans="2:10">
      <c r="B265" s="77" t="str">
        <f t="shared" si="4"/>
        <v>0x1c8</v>
      </c>
      <c r="C265" s="77" t="str">
        <f t="shared" si="5"/>
        <v>reg_0x1c8</v>
      </c>
      <c r="D265" s="77" t="s">
        <v>178</v>
      </c>
      <c r="E265" s="94" t="s">
        <v>2486</v>
      </c>
      <c r="F265" s="95" t="s">
        <v>717</v>
      </c>
      <c r="G265" s="95" t="s">
        <v>2412</v>
      </c>
      <c r="H265" s="96" t="s">
        <v>2487</v>
      </c>
      <c r="I265" s="77" t="s">
        <v>1952</v>
      </c>
      <c r="J265" s="77">
        <f>COUNT($J$2:J264)*4</f>
        <v>456</v>
      </c>
    </row>
    <row r="266" spans="2:10">
      <c r="B266" s="77" t="str">
        <f t="shared" si="4"/>
        <v>0x1cc</v>
      </c>
      <c r="C266" s="77" t="str">
        <f t="shared" si="5"/>
        <v>reg_0x1cc</v>
      </c>
      <c r="D266" s="77" t="s">
        <v>178</v>
      </c>
      <c r="E266" s="94" t="s">
        <v>2488</v>
      </c>
      <c r="F266" s="95" t="s">
        <v>717</v>
      </c>
      <c r="G266" s="95" t="s">
        <v>2415</v>
      </c>
      <c r="H266" s="96" t="s">
        <v>2489</v>
      </c>
      <c r="I266" s="77" t="s">
        <v>1952</v>
      </c>
      <c r="J266" s="77">
        <f>COUNT($J$2:J265)*4</f>
        <v>460</v>
      </c>
    </row>
    <row r="267" spans="2:10">
      <c r="B267" s="77" t="str">
        <f t="shared" si="4"/>
        <v>0x1d0</v>
      </c>
      <c r="C267" s="77" t="str">
        <f t="shared" si="5"/>
        <v>reg_0x1d0</v>
      </c>
      <c r="D267" s="77" t="s">
        <v>178</v>
      </c>
      <c r="E267" s="94" t="s">
        <v>2490</v>
      </c>
      <c r="F267" s="95" t="s">
        <v>717</v>
      </c>
      <c r="G267" s="95" t="s">
        <v>2418</v>
      </c>
      <c r="H267" s="96" t="s">
        <v>2491</v>
      </c>
      <c r="I267" s="77" t="s">
        <v>1952</v>
      </c>
      <c r="J267" s="77">
        <f>COUNT($J$2:J266)*4</f>
        <v>464</v>
      </c>
    </row>
    <row r="268" spans="2:10">
      <c r="B268" s="77" t="str">
        <f t="shared" si="4"/>
        <v>0x1d4</v>
      </c>
      <c r="C268" s="77" t="str">
        <f t="shared" si="5"/>
        <v>reg_0x1d4</v>
      </c>
      <c r="D268" s="77" t="s">
        <v>178</v>
      </c>
      <c r="E268" s="94" t="s">
        <v>2492</v>
      </c>
      <c r="F268" s="95" t="s">
        <v>717</v>
      </c>
      <c r="G268" s="95" t="s">
        <v>185</v>
      </c>
      <c r="H268" s="97" t="s">
        <v>199</v>
      </c>
      <c r="I268" s="77" t="s">
        <v>1952</v>
      </c>
      <c r="J268" s="77">
        <f>COUNT($J$2:J267)*4</f>
        <v>468</v>
      </c>
    </row>
    <row r="269" spans="2:10" ht="81">
      <c r="B269" s="161" t="str">
        <f t="shared" si="4"/>
        <v>0x1d8</v>
      </c>
      <c r="C269" s="161" t="str">
        <f t="shared" si="5"/>
        <v>reg_0x1d8</v>
      </c>
      <c r="D269" s="161" t="s">
        <v>178</v>
      </c>
      <c r="E269" s="85" t="s">
        <v>2493</v>
      </c>
      <c r="F269" s="77" t="s">
        <v>209</v>
      </c>
      <c r="G269" s="77" t="s">
        <v>195</v>
      </c>
      <c r="H269" s="90" t="s">
        <v>2494</v>
      </c>
      <c r="I269" s="77" t="s">
        <v>1952</v>
      </c>
      <c r="J269" s="161">
        <f>COUNT($J$2:J268)*4</f>
        <v>472</v>
      </c>
    </row>
    <row r="270" spans="2:10" ht="64.8">
      <c r="B270" s="161"/>
      <c r="C270" s="161"/>
      <c r="D270" s="161"/>
      <c r="E270" s="85" t="s">
        <v>2495</v>
      </c>
      <c r="F270" s="77" t="s">
        <v>281</v>
      </c>
      <c r="G270" s="77" t="s">
        <v>278</v>
      </c>
      <c r="H270" s="90" t="s">
        <v>2496</v>
      </c>
      <c r="I270" s="77" t="s">
        <v>1952</v>
      </c>
      <c r="J270" s="161"/>
    </row>
    <row r="271" spans="2:10" ht="64.8">
      <c r="B271" s="161"/>
      <c r="C271" s="161"/>
      <c r="D271" s="161"/>
      <c r="E271" s="85" t="s">
        <v>2497</v>
      </c>
      <c r="F271" s="77" t="s">
        <v>1061</v>
      </c>
      <c r="G271" s="77" t="s">
        <v>378</v>
      </c>
      <c r="H271" s="90" t="s">
        <v>2498</v>
      </c>
      <c r="I271" s="77" t="s">
        <v>1952</v>
      </c>
      <c r="J271" s="161"/>
    </row>
    <row r="272" spans="2:10" ht="64.8">
      <c r="B272" s="161"/>
      <c r="C272" s="161"/>
      <c r="D272" s="161"/>
      <c r="E272" s="85" t="s">
        <v>2499</v>
      </c>
      <c r="F272" s="77" t="s">
        <v>747</v>
      </c>
      <c r="G272" s="77" t="s">
        <v>978</v>
      </c>
      <c r="H272" s="90" t="s">
        <v>2500</v>
      </c>
      <c r="I272" s="77" t="s">
        <v>1952</v>
      </c>
      <c r="J272" s="161"/>
    </row>
    <row r="273" spans="2:10" ht="32.4">
      <c r="B273" s="161" t="str">
        <f>LOWER("0x"&amp;DEC2HEX(J273,3))</f>
        <v>0x1dc</v>
      </c>
      <c r="C273" s="161" t="str">
        <f>LOWER("reg_0x"&amp;DEC2HEX(J273,3))</f>
        <v>reg_0x1dc</v>
      </c>
      <c r="D273" s="161" t="s">
        <v>178</v>
      </c>
      <c r="E273" s="85" t="s">
        <v>2501</v>
      </c>
      <c r="F273" s="77" t="s">
        <v>355</v>
      </c>
      <c r="G273" s="77" t="s">
        <v>748</v>
      </c>
      <c r="H273" s="93" t="s">
        <v>2502</v>
      </c>
      <c r="I273" s="77" t="s">
        <v>1952</v>
      </c>
      <c r="J273" s="161">
        <f>COUNT($J$2:J272)*4</f>
        <v>476</v>
      </c>
    </row>
    <row r="274" spans="2:10" ht="32.4">
      <c r="B274" s="161"/>
      <c r="C274" s="161"/>
      <c r="D274" s="161"/>
      <c r="E274" s="85" t="s">
        <v>2503</v>
      </c>
      <c r="F274" s="77" t="s">
        <v>358</v>
      </c>
      <c r="G274" s="77" t="s">
        <v>292</v>
      </c>
      <c r="H274" s="93" t="s">
        <v>2504</v>
      </c>
      <c r="I274" s="77" t="s">
        <v>1952</v>
      </c>
      <c r="J274" s="161"/>
    </row>
    <row r="275" spans="2:10" ht="32.4">
      <c r="B275" s="161"/>
      <c r="C275" s="161"/>
      <c r="D275" s="161"/>
      <c r="E275" s="85" t="s">
        <v>2505</v>
      </c>
      <c r="F275" s="77" t="s">
        <v>361</v>
      </c>
      <c r="G275" s="77" t="s">
        <v>195</v>
      </c>
      <c r="H275" s="93" t="s">
        <v>2506</v>
      </c>
      <c r="I275" s="77" t="s">
        <v>1952</v>
      </c>
      <c r="J275" s="161"/>
    </row>
    <row r="276" spans="2:10" ht="32.4">
      <c r="B276" s="161"/>
      <c r="C276" s="161"/>
      <c r="D276" s="161"/>
      <c r="E276" s="85" t="s">
        <v>2507</v>
      </c>
      <c r="F276" s="77" t="s">
        <v>287</v>
      </c>
      <c r="G276" s="77" t="s">
        <v>185</v>
      </c>
      <c r="H276" s="93" t="s">
        <v>2508</v>
      </c>
      <c r="I276" s="77" t="s">
        <v>1952</v>
      </c>
      <c r="J276" s="161"/>
    </row>
    <row r="277" spans="2:10" ht="32.4">
      <c r="B277" s="161" t="str">
        <f>LOWER("0x"&amp;DEC2HEX(J277,3))</f>
        <v>0x1e0</v>
      </c>
      <c r="C277" s="161" t="str">
        <f>LOWER("reg_0x"&amp;DEC2HEX(J277,3))</f>
        <v>reg_0x1e0</v>
      </c>
      <c r="D277" s="161" t="s">
        <v>178</v>
      </c>
      <c r="E277" s="85" t="s">
        <v>2509</v>
      </c>
      <c r="F277" s="77" t="s">
        <v>355</v>
      </c>
      <c r="G277" s="77" t="s">
        <v>274</v>
      </c>
      <c r="H277" s="96" t="s">
        <v>2510</v>
      </c>
      <c r="I277" s="77" t="s">
        <v>1952</v>
      </c>
      <c r="J277" s="161">
        <f>COUNT($J$2:J276)*4</f>
        <v>480</v>
      </c>
    </row>
    <row r="278" spans="2:10" ht="32.4">
      <c r="B278" s="161"/>
      <c r="C278" s="161"/>
      <c r="D278" s="161"/>
      <c r="E278" s="85" t="s">
        <v>2511</v>
      </c>
      <c r="F278" s="77" t="s">
        <v>358</v>
      </c>
      <c r="G278" s="77" t="s">
        <v>695</v>
      </c>
      <c r="H278" s="96" t="s">
        <v>2512</v>
      </c>
      <c r="I278" s="77" t="s">
        <v>1952</v>
      </c>
      <c r="J278" s="161"/>
    </row>
    <row r="279" spans="2:10" ht="32.4">
      <c r="B279" s="161"/>
      <c r="C279" s="161"/>
      <c r="D279" s="161"/>
      <c r="E279" s="85" t="s">
        <v>2513</v>
      </c>
      <c r="F279" s="77" t="s">
        <v>361</v>
      </c>
      <c r="G279" s="77" t="s">
        <v>964</v>
      </c>
      <c r="H279" s="96" t="s">
        <v>2514</v>
      </c>
      <c r="I279" s="77" t="s">
        <v>1952</v>
      </c>
      <c r="J279" s="161"/>
    </row>
    <row r="280" spans="2:10" ht="32.4">
      <c r="B280" s="161"/>
      <c r="C280" s="161"/>
      <c r="D280" s="161"/>
      <c r="E280" s="85" t="s">
        <v>2515</v>
      </c>
      <c r="F280" s="77" t="s">
        <v>287</v>
      </c>
      <c r="G280" s="77" t="s">
        <v>278</v>
      </c>
      <c r="H280" s="96" t="s">
        <v>2516</v>
      </c>
      <c r="I280" s="77" t="s">
        <v>1952</v>
      </c>
      <c r="J280" s="161"/>
    </row>
    <row r="281" spans="2:10" ht="32.4">
      <c r="B281" s="161" t="str">
        <f>LOWER("0x"&amp;DEC2HEX(J281,3))</f>
        <v>0x1e4</v>
      </c>
      <c r="C281" s="161" t="str">
        <f>LOWER("reg_0x"&amp;DEC2HEX(J281,3))</f>
        <v>reg_0x1e4</v>
      </c>
      <c r="D281" s="161" t="s">
        <v>178</v>
      </c>
      <c r="E281" s="85" t="s">
        <v>2517</v>
      </c>
      <c r="F281" s="77" t="s">
        <v>355</v>
      </c>
      <c r="G281" s="77" t="s">
        <v>185</v>
      </c>
      <c r="H281" s="96" t="s">
        <v>2518</v>
      </c>
      <c r="I281" s="77" t="s">
        <v>1952</v>
      </c>
      <c r="J281" s="161">
        <f>COUNT($J$2:J280)*4</f>
        <v>484</v>
      </c>
    </row>
    <row r="282" spans="2:10" ht="32.4">
      <c r="B282" s="161"/>
      <c r="C282" s="161"/>
      <c r="D282" s="161"/>
      <c r="E282" s="85" t="s">
        <v>2519</v>
      </c>
      <c r="F282" s="77" t="s">
        <v>358</v>
      </c>
      <c r="G282" s="77" t="s">
        <v>185</v>
      </c>
      <c r="H282" s="96" t="s">
        <v>2520</v>
      </c>
      <c r="I282" s="77" t="s">
        <v>1952</v>
      </c>
      <c r="J282" s="161"/>
    </row>
    <row r="283" spans="2:10" ht="32.4">
      <c r="B283" s="161"/>
      <c r="C283" s="161"/>
      <c r="D283" s="161"/>
      <c r="E283" s="85" t="s">
        <v>2521</v>
      </c>
      <c r="F283" s="77" t="s">
        <v>361</v>
      </c>
      <c r="G283" s="77" t="s">
        <v>975</v>
      </c>
      <c r="H283" s="96" t="s">
        <v>2522</v>
      </c>
      <c r="I283" s="77" t="s">
        <v>1952</v>
      </c>
      <c r="J283" s="161"/>
    </row>
    <row r="284" spans="2:10" ht="32.4">
      <c r="B284" s="161"/>
      <c r="C284" s="161"/>
      <c r="D284" s="161"/>
      <c r="E284" s="85" t="s">
        <v>2523</v>
      </c>
      <c r="F284" s="77" t="s">
        <v>287</v>
      </c>
      <c r="G284" s="77" t="s">
        <v>685</v>
      </c>
      <c r="H284" s="96" t="s">
        <v>2524</v>
      </c>
      <c r="I284" s="77" t="s">
        <v>1952</v>
      </c>
      <c r="J284" s="161"/>
    </row>
    <row r="285" spans="2:10" ht="32.4">
      <c r="B285" s="161" t="str">
        <f>LOWER("0x"&amp;DEC2HEX(J285,3))</f>
        <v>0x1e8</v>
      </c>
      <c r="C285" s="161" t="str">
        <f>LOWER("reg_0x"&amp;DEC2HEX(J285,3))</f>
        <v>reg_0x1e8</v>
      </c>
      <c r="D285" s="161" t="s">
        <v>178</v>
      </c>
      <c r="E285" s="85" t="s">
        <v>2525</v>
      </c>
      <c r="F285" s="77" t="s">
        <v>355</v>
      </c>
      <c r="G285" s="77" t="s">
        <v>988</v>
      </c>
      <c r="H285" s="96" t="s">
        <v>2526</v>
      </c>
      <c r="I285" s="77" t="s">
        <v>1952</v>
      </c>
      <c r="J285" s="161">
        <f>COUNT($J$2:J284)*4</f>
        <v>488</v>
      </c>
    </row>
    <row r="286" spans="2:10" ht="32.4">
      <c r="B286" s="161"/>
      <c r="C286" s="161"/>
      <c r="D286" s="161"/>
      <c r="E286" s="85" t="s">
        <v>2527</v>
      </c>
      <c r="F286" s="77" t="s">
        <v>358</v>
      </c>
      <c r="G286" s="77" t="s">
        <v>692</v>
      </c>
      <c r="H286" s="96" t="s">
        <v>2528</v>
      </c>
      <c r="I286" s="77" t="s">
        <v>1952</v>
      </c>
      <c r="J286" s="161"/>
    </row>
    <row r="287" spans="2:10" ht="32.4">
      <c r="B287" s="161"/>
      <c r="C287" s="161"/>
      <c r="D287" s="161"/>
      <c r="E287" s="85" t="s">
        <v>2529</v>
      </c>
      <c r="F287" s="77" t="s">
        <v>361</v>
      </c>
      <c r="G287" s="77" t="s">
        <v>981</v>
      </c>
      <c r="H287" s="96" t="s">
        <v>2530</v>
      </c>
      <c r="I287" s="77" t="s">
        <v>1952</v>
      </c>
      <c r="J287" s="161"/>
    </row>
    <row r="288" spans="2:10" ht="32.4">
      <c r="B288" s="161"/>
      <c r="C288" s="161"/>
      <c r="D288" s="161"/>
      <c r="E288" s="85" t="s">
        <v>2531</v>
      </c>
      <c r="F288" s="77" t="s">
        <v>287</v>
      </c>
      <c r="G288" s="77" t="s">
        <v>978</v>
      </c>
      <c r="H288" s="96" t="s">
        <v>2532</v>
      </c>
      <c r="I288" s="77" t="s">
        <v>1952</v>
      </c>
      <c r="J288" s="161"/>
    </row>
    <row r="289" spans="2:10" ht="32.4">
      <c r="B289" s="161" t="str">
        <f>LOWER("0x"&amp;DEC2HEX(J289,3))</f>
        <v>0x1ec</v>
      </c>
      <c r="C289" s="161" t="str">
        <f>LOWER("reg_0x"&amp;DEC2HEX(J289,3))</f>
        <v>reg_0x1ec</v>
      </c>
      <c r="D289" s="161" t="s">
        <v>178</v>
      </c>
      <c r="E289" s="85" t="s">
        <v>2533</v>
      </c>
      <c r="F289" s="77" t="s">
        <v>355</v>
      </c>
      <c r="G289" s="77" t="s">
        <v>1000</v>
      </c>
      <c r="H289" s="96" t="s">
        <v>2534</v>
      </c>
      <c r="I289" s="77" t="s">
        <v>1952</v>
      </c>
      <c r="J289" s="161">
        <f>COUNT($J$2:J288)*4</f>
        <v>492</v>
      </c>
    </row>
    <row r="290" spans="2:10" ht="32.4">
      <c r="B290" s="161"/>
      <c r="C290" s="161"/>
      <c r="D290" s="161"/>
      <c r="E290" s="85" t="s">
        <v>2535</v>
      </c>
      <c r="F290" s="77" t="s">
        <v>358</v>
      </c>
      <c r="G290" s="77" t="s">
        <v>700</v>
      </c>
      <c r="H290" s="96" t="s">
        <v>2536</v>
      </c>
      <c r="I290" s="77" t="s">
        <v>1952</v>
      </c>
      <c r="J290" s="161"/>
    </row>
    <row r="291" spans="2:10" ht="32.4">
      <c r="B291" s="161"/>
      <c r="C291" s="161"/>
      <c r="D291" s="161"/>
      <c r="E291" s="85" t="s">
        <v>2537</v>
      </c>
      <c r="F291" s="77" t="s">
        <v>361</v>
      </c>
      <c r="G291" s="77" t="s">
        <v>378</v>
      </c>
      <c r="H291" s="96" t="s">
        <v>2538</v>
      </c>
      <c r="I291" s="77" t="s">
        <v>1952</v>
      </c>
      <c r="J291" s="161"/>
    </row>
    <row r="292" spans="2:10" ht="32.4">
      <c r="B292" s="161"/>
      <c r="C292" s="161"/>
      <c r="D292" s="161"/>
      <c r="E292" s="85" t="s">
        <v>2539</v>
      </c>
      <c r="F292" s="77" t="s">
        <v>287</v>
      </c>
      <c r="G292" s="77" t="s">
        <v>991</v>
      </c>
      <c r="H292" s="96" t="s">
        <v>2540</v>
      </c>
      <c r="I292" s="77" t="s">
        <v>1952</v>
      </c>
      <c r="J292" s="161"/>
    </row>
    <row r="293" spans="2:10" ht="32.4">
      <c r="B293" s="161" t="str">
        <f>LOWER("0x"&amp;DEC2HEX(J293,3))</f>
        <v>0x1f0</v>
      </c>
      <c r="C293" s="161" t="str">
        <f>LOWER("reg_0x"&amp;DEC2HEX(J293,3))</f>
        <v>reg_0x1f0</v>
      </c>
      <c r="D293" s="161" t="s">
        <v>178</v>
      </c>
      <c r="E293" s="85" t="s">
        <v>2541</v>
      </c>
      <c r="F293" s="77" t="s">
        <v>355</v>
      </c>
      <c r="G293" s="77" t="s">
        <v>792</v>
      </c>
      <c r="H293" s="93" t="s">
        <v>2542</v>
      </c>
      <c r="I293" s="77" t="s">
        <v>1952</v>
      </c>
      <c r="J293" s="161">
        <f>COUNT($J$2:J292)*4</f>
        <v>496</v>
      </c>
    </row>
    <row r="294" spans="2:10" ht="32.4">
      <c r="B294" s="161"/>
      <c r="C294" s="161"/>
      <c r="D294" s="161"/>
      <c r="E294" s="85" t="s">
        <v>2543</v>
      </c>
      <c r="F294" s="77" t="s">
        <v>358</v>
      </c>
      <c r="G294" s="77" t="s">
        <v>707</v>
      </c>
      <c r="H294" s="93" t="s">
        <v>2544</v>
      </c>
      <c r="I294" s="77" t="s">
        <v>1952</v>
      </c>
      <c r="J294" s="161"/>
    </row>
    <row r="295" spans="2:10" ht="32.4">
      <c r="B295" s="161"/>
      <c r="C295" s="161"/>
      <c r="D295" s="161"/>
      <c r="E295" s="85" t="s">
        <v>2545</v>
      </c>
      <c r="F295" s="77" t="s">
        <v>361</v>
      </c>
      <c r="G295" s="77" t="s">
        <v>1006</v>
      </c>
      <c r="H295" s="93" t="s">
        <v>2546</v>
      </c>
      <c r="I295" s="77" t="s">
        <v>1952</v>
      </c>
      <c r="J295" s="161"/>
    </row>
    <row r="296" spans="2:10" ht="32.4">
      <c r="B296" s="161"/>
      <c r="C296" s="161"/>
      <c r="D296" s="161"/>
      <c r="E296" s="85" t="s">
        <v>2547</v>
      </c>
      <c r="F296" s="77" t="s">
        <v>287</v>
      </c>
      <c r="G296" s="77" t="s">
        <v>1003</v>
      </c>
      <c r="H296" s="93" t="s">
        <v>2548</v>
      </c>
      <c r="I296" s="77" t="s">
        <v>1952</v>
      </c>
      <c r="J296" s="161"/>
    </row>
    <row r="297" spans="2:10" ht="32.4">
      <c r="B297" s="161" t="str">
        <f>LOWER("0x"&amp;DEC2HEX(J297,3))</f>
        <v>0x1f4</v>
      </c>
      <c r="C297" s="161" t="str">
        <f>LOWER("reg_0x"&amp;DEC2HEX(J297,3))</f>
        <v>reg_0x1f4</v>
      </c>
      <c r="D297" s="161" t="s">
        <v>178</v>
      </c>
      <c r="E297" s="85" t="s">
        <v>2549</v>
      </c>
      <c r="F297" s="77" t="s">
        <v>355</v>
      </c>
      <c r="G297" s="77" t="s">
        <v>1025</v>
      </c>
      <c r="H297" s="93" t="s">
        <v>2550</v>
      </c>
      <c r="I297" s="77" t="s">
        <v>1952</v>
      </c>
      <c r="J297" s="161">
        <f>COUNT($J$2:J296)*4</f>
        <v>500</v>
      </c>
    </row>
    <row r="298" spans="2:10" ht="32.4">
      <c r="B298" s="161"/>
      <c r="C298" s="161"/>
      <c r="D298" s="161"/>
      <c r="E298" s="85" t="s">
        <v>2551</v>
      </c>
      <c r="F298" s="77" t="s">
        <v>358</v>
      </c>
      <c r="G298" s="77" t="s">
        <v>714</v>
      </c>
      <c r="H298" s="93" t="s">
        <v>2552</v>
      </c>
      <c r="I298" s="77" t="s">
        <v>1952</v>
      </c>
      <c r="J298" s="161"/>
    </row>
    <row r="299" spans="2:10" ht="32.4">
      <c r="B299" s="161"/>
      <c r="C299" s="161"/>
      <c r="D299" s="161"/>
      <c r="E299" s="85" t="s">
        <v>2553</v>
      </c>
      <c r="F299" s="77" t="s">
        <v>361</v>
      </c>
      <c r="G299" s="77" t="s">
        <v>1018</v>
      </c>
      <c r="H299" s="93" t="s">
        <v>2554</v>
      </c>
      <c r="I299" s="77" t="s">
        <v>1952</v>
      </c>
      <c r="J299" s="161"/>
    </row>
    <row r="300" spans="2:10" ht="32.4">
      <c r="B300" s="161"/>
      <c r="C300" s="161"/>
      <c r="D300" s="161"/>
      <c r="E300" s="85" t="s">
        <v>2555</v>
      </c>
      <c r="F300" s="77" t="s">
        <v>287</v>
      </c>
      <c r="G300" s="77" t="s">
        <v>1015</v>
      </c>
      <c r="H300" s="93" t="s">
        <v>2556</v>
      </c>
      <c r="I300" s="77" t="s">
        <v>1952</v>
      </c>
      <c r="J300" s="161"/>
    </row>
    <row r="301" spans="2:10" ht="32.4">
      <c r="B301" s="161" t="str">
        <f>LOWER("0x"&amp;DEC2HEX(J301,3))</f>
        <v>0x1f8</v>
      </c>
      <c r="C301" s="161" t="str">
        <f>LOWER("reg_0x"&amp;DEC2HEX(J301,3))</f>
        <v>reg_0x1f8</v>
      </c>
      <c r="D301" s="161" t="s">
        <v>178</v>
      </c>
      <c r="E301" s="85" t="s">
        <v>2557</v>
      </c>
      <c r="F301" s="77" t="s">
        <v>361</v>
      </c>
      <c r="G301" s="77" t="s">
        <v>185</v>
      </c>
      <c r="H301" s="93" t="s">
        <v>2558</v>
      </c>
      <c r="I301" s="77" t="s">
        <v>1952</v>
      </c>
      <c r="J301" s="161">
        <f>COUNT($J$2:J300)*4</f>
        <v>504</v>
      </c>
    </row>
    <row r="302" spans="2:10" ht="32.4">
      <c r="B302" s="161"/>
      <c r="C302" s="161"/>
      <c r="D302" s="161"/>
      <c r="E302" s="85" t="s">
        <v>2559</v>
      </c>
      <c r="F302" s="77" t="s">
        <v>287</v>
      </c>
      <c r="G302" s="77" t="s">
        <v>185</v>
      </c>
      <c r="H302" s="93" t="s">
        <v>2560</v>
      </c>
      <c r="I302" s="77" t="s">
        <v>1952</v>
      </c>
      <c r="J302" s="161"/>
    </row>
    <row r="303" spans="2:10" ht="81">
      <c r="B303" s="161" t="str">
        <f>LOWER("0x"&amp;DEC2HEX(J303,3))</f>
        <v>0x1fc</v>
      </c>
      <c r="C303" s="161" t="str">
        <f>LOWER("reg_0x"&amp;DEC2HEX(J303,3))</f>
        <v>reg_0x1fc</v>
      </c>
      <c r="D303" s="161" t="s">
        <v>178</v>
      </c>
      <c r="E303" s="85" t="s">
        <v>2561</v>
      </c>
      <c r="F303" s="77" t="s">
        <v>355</v>
      </c>
      <c r="G303" s="77" t="s">
        <v>185</v>
      </c>
      <c r="H303" s="93" t="s">
        <v>2562</v>
      </c>
      <c r="I303" s="77" t="s">
        <v>1952</v>
      </c>
      <c r="J303" s="161">
        <f>COUNT($J$2:J302)*4</f>
        <v>508</v>
      </c>
    </row>
    <row r="304" spans="2:10" ht="81">
      <c r="B304" s="161"/>
      <c r="C304" s="161"/>
      <c r="D304" s="161"/>
      <c r="E304" s="85" t="s">
        <v>2563</v>
      </c>
      <c r="F304" s="77" t="s">
        <v>358</v>
      </c>
      <c r="G304" s="77" t="s">
        <v>720</v>
      </c>
      <c r="H304" s="93" t="s">
        <v>2564</v>
      </c>
      <c r="I304" s="77" t="s">
        <v>1952</v>
      </c>
      <c r="J304" s="161"/>
    </row>
    <row r="305" spans="2:10" ht="32.4">
      <c r="B305" s="161"/>
      <c r="C305" s="161"/>
      <c r="D305" s="161"/>
      <c r="E305" s="85" t="s">
        <v>2565</v>
      </c>
      <c r="F305" s="77" t="s">
        <v>361</v>
      </c>
      <c r="G305" s="77" t="s">
        <v>1029</v>
      </c>
      <c r="H305" s="93" t="s">
        <v>2566</v>
      </c>
      <c r="I305" s="77" t="s">
        <v>1952</v>
      </c>
      <c r="J305" s="161"/>
    </row>
    <row r="306" spans="2:10" ht="32.4">
      <c r="B306" s="161"/>
      <c r="C306" s="161"/>
      <c r="D306" s="161"/>
      <c r="E306" s="85" t="s">
        <v>2567</v>
      </c>
      <c r="F306" s="77" t="s">
        <v>287</v>
      </c>
      <c r="G306" s="77" t="s">
        <v>1027</v>
      </c>
      <c r="H306" s="93" t="s">
        <v>2568</v>
      </c>
      <c r="I306" s="77" t="s">
        <v>1952</v>
      </c>
      <c r="J306" s="161"/>
    </row>
    <row r="307" spans="2:10" ht="32.4">
      <c r="B307" s="161" t="str">
        <f>LOWER("0x"&amp;DEC2HEX(J307,3))</f>
        <v>0x200</v>
      </c>
      <c r="C307" s="161" t="str">
        <f>LOWER("reg_0x"&amp;DEC2HEX(J307,3))</f>
        <v>reg_0x200</v>
      </c>
      <c r="D307" s="161" t="s">
        <v>178</v>
      </c>
      <c r="E307" s="85" t="s">
        <v>2569</v>
      </c>
      <c r="F307" s="77" t="s">
        <v>361</v>
      </c>
      <c r="G307" s="77" t="s">
        <v>1036</v>
      </c>
      <c r="H307" s="93" t="s">
        <v>2570</v>
      </c>
      <c r="I307" s="77" t="s">
        <v>1952</v>
      </c>
      <c r="J307" s="161">
        <f>COUNT($J$2:J306)*4</f>
        <v>512</v>
      </c>
    </row>
    <row r="308" spans="2:10" ht="32.4">
      <c r="B308" s="161"/>
      <c r="C308" s="161"/>
      <c r="D308" s="161"/>
      <c r="E308" s="85" t="s">
        <v>2571</v>
      </c>
      <c r="F308" s="77" t="s">
        <v>287</v>
      </c>
      <c r="G308" s="77" t="s">
        <v>1034</v>
      </c>
      <c r="H308" s="93" t="s">
        <v>2572</v>
      </c>
      <c r="I308" s="77" t="s">
        <v>1952</v>
      </c>
      <c r="J308" s="161"/>
    </row>
    <row r="309" spans="2:10">
      <c r="B309" s="77" t="str">
        <f>LOWER("0x"&amp;DEC2HEX(J309,3))</f>
        <v>0x204</v>
      </c>
      <c r="C309" s="77" t="str">
        <f>LOWER("reg_0x"&amp;DEC2HEX(J309,3))</f>
        <v>reg_0x204</v>
      </c>
      <c r="D309" s="77" t="s">
        <v>178</v>
      </c>
      <c r="E309" s="85" t="s">
        <v>2573</v>
      </c>
      <c r="F309" s="77" t="s">
        <v>266</v>
      </c>
      <c r="G309" s="77" t="s">
        <v>185</v>
      </c>
      <c r="H309" s="90" t="s">
        <v>2574</v>
      </c>
      <c r="I309" s="77" t="s">
        <v>1952</v>
      </c>
      <c r="J309" s="77">
        <f>COUNT($J$2:J308)*4</f>
        <v>516</v>
      </c>
    </row>
    <row r="310" spans="2:10">
      <c r="B310" s="161" t="str">
        <f>LOWER("0x"&amp;DEC2HEX(J310,3))</f>
        <v>0x208</v>
      </c>
      <c r="C310" s="161" t="str">
        <f>LOWER("reg_0x"&amp;DEC2HEX(J310,3))</f>
        <v>reg_0x208</v>
      </c>
      <c r="D310" s="161" t="s">
        <v>178</v>
      </c>
      <c r="E310" s="85" t="s">
        <v>2575</v>
      </c>
      <c r="F310" s="77" t="s">
        <v>2576</v>
      </c>
      <c r="G310" s="77" t="s">
        <v>195</v>
      </c>
      <c r="H310" s="90" t="s">
        <v>199</v>
      </c>
      <c r="I310" s="77" t="s">
        <v>1952</v>
      </c>
      <c r="J310" s="161">
        <f>COUNT($J$2:J309)*4</f>
        <v>520</v>
      </c>
    </row>
    <row r="311" spans="2:10" ht="48.6">
      <c r="B311" s="161"/>
      <c r="C311" s="161"/>
      <c r="D311" s="161"/>
      <c r="E311" s="85" t="s">
        <v>2577</v>
      </c>
      <c r="F311" s="77" t="s">
        <v>2578</v>
      </c>
      <c r="G311" s="77" t="s">
        <v>195</v>
      </c>
      <c r="H311" s="90" t="s">
        <v>2579</v>
      </c>
      <c r="I311" s="77" t="s">
        <v>1952</v>
      </c>
      <c r="J311" s="161"/>
    </row>
    <row r="312" spans="2:10" ht="48.6">
      <c r="B312" s="161" t="str">
        <f>LOWER("0x"&amp;DEC2HEX(J312,3))</f>
        <v>0x20c</v>
      </c>
      <c r="C312" s="161" t="str">
        <f>LOWER("reg_0x"&amp;DEC2HEX(J312,3))</f>
        <v>reg_0x20c</v>
      </c>
      <c r="D312" s="161" t="s">
        <v>178</v>
      </c>
      <c r="E312" s="85" t="s">
        <v>2580</v>
      </c>
      <c r="F312" s="77" t="s">
        <v>201</v>
      </c>
      <c r="G312" s="77" t="s">
        <v>185</v>
      </c>
      <c r="H312" s="90" t="s">
        <v>2581</v>
      </c>
      <c r="I312" s="77" t="s">
        <v>1955</v>
      </c>
      <c r="J312" s="161">
        <f>COUNT($J$2:J310)*4</f>
        <v>524</v>
      </c>
    </row>
    <row r="313" spans="2:10" ht="145.80000000000001">
      <c r="B313" s="161"/>
      <c r="C313" s="161"/>
      <c r="D313" s="161"/>
      <c r="E313" s="85" t="s">
        <v>2582</v>
      </c>
      <c r="F313" s="77" t="s">
        <v>204</v>
      </c>
      <c r="G313" s="77" t="s">
        <v>185</v>
      </c>
      <c r="H313" s="90" t="s">
        <v>2583</v>
      </c>
      <c r="I313" s="77" t="s">
        <v>1952</v>
      </c>
      <c r="J313" s="161"/>
    </row>
    <row r="314" spans="2:10" ht="243">
      <c r="B314" s="161"/>
      <c r="C314" s="161"/>
      <c r="D314" s="161"/>
      <c r="E314" s="85" t="s">
        <v>2584</v>
      </c>
      <c r="F314" s="77" t="s">
        <v>491</v>
      </c>
      <c r="G314" s="77" t="s">
        <v>185</v>
      </c>
      <c r="H314" s="90" t="s">
        <v>2585</v>
      </c>
      <c r="I314" s="77" t="s">
        <v>1952</v>
      </c>
      <c r="J314" s="161"/>
    </row>
    <row r="315" spans="2:10" ht="243">
      <c r="B315" s="161"/>
      <c r="C315" s="161"/>
      <c r="D315" s="161"/>
      <c r="E315" s="85" t="s">
        <v>2586</v>
      </c>
      <c r="F315" s="77" t="s">
        <v>266</v>
      </c>
      <c r="G315" s="77" t="s">
        <v>195</v>
      </c>
      <c r="H315" s="90" t="s">
        <v>2585</v>
      </c>
      <c r="I315" s="77" t="s">
        <v>1955</v>
      </c>
      <c r="J315" s="161"/>
    </row>
    <row r="316" spans="2:10" ht="32.4">
      <c r="B316" s="161" t="str">
        <f>LOWER("0x"&amp;DEC2HEX(J316,3))</f>
        <v>0x210</v>
      </c>
      <c r="C316" s="161" t="str">
        <f>LOWER("reg_0x"&amp;DEC2HEX(J316,3))</f>
        <v>reg_0x210</v>
      </c>
      <c r="D316" s="161" t="s">
        <v>178</v>
      </c>
      <c r="E316" s="85" t="s">
        <v>2587</v>
      </c>
      <c r="F316" s="77" t="s">
        <v>735</v>
      </c>
      <c r="G316" s="77" t="s">
        <v>748</v>
      </c>
      <c r="H316" s="93" t="s">
        <v>2588</v>
      </c>
      <c r="I316" s="77" t="s">
        <v>1952</v>
      </c>
      <c r="J316" s="161">
        <f>COUNT($J$2:J315)*4</f>
        <v>528</v>
      </c>
    </row>
    <row r="317" spans="2:10">
      <c r="B317" s="161"/>
      <c r="C317" s="161"/>
      <c r="D317" s="161"/>
      <c r="E317" s="85" t="s">
        <v>2589</v>
      </c>
      <c r="F317" s="77" t="s">
        <v>491</v>
      </c>
      <c r="G317" s="77" t="s">
        <v>479</v>
      </c>
      <c r="H317" s="93" t="s">
        <v>199</v>
      </c>
      <c r="I317" s="77" t="s">
        <v>1952</v>
      </c>
      <c r="J317" s="161"/>
    </row>
    <row r="318" spans="2:10" ht="81">
      <c r="B318" s="161"/>
      <c r="C318" s="161"/>
      <c r="D318" s="161"/>
      <c r="E318" s="85" t="s">
        <v>2590</v>
      </c>
      <c r="F318" s="77" t="s">
        <v>262</v>
      </c>
      <c r="G318" s="77" t="s">
        <v>185</v>
      </c>
      <c r="H318" s="93" t="s">
        <v>2591</v>
      </c>
      <c r="I318" s="77" t="s">
        <v>1955</v>
      </c>
      <c r="J318" s="161"/>
    </row>
    <row r="319" spans="2:10" ht="97.2">
      <c r="B319" s="161"/>
      <c r="C319" s="161"/>
      <c r="D319" s="161"/>
      <c r="E319" s="85" t="s">
        <v>2592</v>
      </c>
      <c r="F319" s="77" t="s">
        <v>264</v>
      </c>
      <c r="G319" s="77" t="s">
        <v>195</v>
      </c>
      <c r="H319" s="93" t="s">
        <v>2593</v>
      </c>
      <c r="I319" s="77" t="s">
        <v>1955</v>
      </c>
      <c r="J319" s="161"/>
    </row>
    <row r="320" spans="2:10">
      <c r="B320" s="161"/>
      <c r="C320" s="161"/>
      <c r="D320" s="161"/>
      <c r="E320" s="85" t="s">
        <v>2594</v>
      </c>
      <c r="F320" s="77" t="s">
        <v>266</v>
      </c>
      <c r="G320" s="77" t="s">
        <v>185</v>
      </c>
      <c r="H320" s="93" t="s">
        <v>2595</v>
      </c>
      <c r="I320" s="77" t="s">
        <v>1955</v>
      </c>
      <c r="J320" s="161"/>
    </row>
    <row r="321" spans="2:10" ht="113.4">
      <c r="B321" s="161" t="str">
        <f>LOWER("0x"&amp;DEC2HEX(J321,3))</f>
        <v>0x214</v>
      </c>
      <c r="C321" s="161" t="str">
        <f>LOWER("reg_0x"&amp;DEC2HEX(J321,3))</f>
        <v>reg_0x214</v>
      </c>
      <c r="D321" s="161" t="s">
        <v>178</v>
      </c>
      <c r="E321" s="78" t="s">
        <v>2596</v>
      </c>
      <c r="F321" s="77" t="s">
        <v>591</v>
      </c>
      <c r="G321" s="77" t="s">
        <v>185</v>
      </c>
      <c r="H321" s="90" t="s">
        <v>2597</v>
      </c>
      <c r="I321" s="77" t="s">
        <v>1952</v>
      </c>
      <c r="J321" s="161">
        <f>COUNT($J$2:J320)*4</f>
        <v>532</v>
      </c>
    </row>
    <row r="322" spans="2:10" ht="113.4">
      <c r="B322" s="161"/>
      <c r="C322" s="161"/>
      <c r="D322" s="161"/>
      <c r="E322" s="78" t="s">
        <v>2598</v>
      </c>
      <c r="F322" s="77" t="s">
        <v>594</v>
      </c>
      <c r="G322" s="77" t="s">
        <v>185</v>
      </c>
      <c r="H322" s="90" t="s">
        <v>2599</v>
      </c>
      <c r="I322" s="77" t="s">
        <v>1952</v>
      </c>
      <c r="J322" s="161"/>
    </row>
    <row r="323" spans="2:10" ht="113.4">
      <c r="B323" s="161" t="str">
        <f>LOWER("0x"&amp;DEC2HEX(J323,3))</f>
        <v>0x218</v>
      </c>
      <c r="C323" s="161" t="str">
        <f>LOWER("reg_0x"&amp;DEC2HEX(J323,3))</f>
        <v>reg_0x218</v>
      </c>
      <c r="D323" s="161" t="s">
        <v>178</v>
      </c>
      <c r="E323" s="78" t="s">
        <v>2600</v>
      </c>
      <c r="F323" s="77" t="s">
        <v>591</v>
      </c>
      <c r="G323" s="77" t="s">
        <v>185</v>
      </c>
      <c r="H323" s="90" t="s">
        <v>2601</v>
      </c>
      <c r="I323" s="77" t="s">
        <v>1952</v>
      </c>
      <c r="J323" s="161">
        <f>COUNT($J$2:J322)*4</f>
        <v>536</v>
      </c>
    </row>
    <row r="324" spans="2:10" ht="97.2">
      <c r="B324" s="161"/>
      <c r="C324" s="161"/>
      <c r="D324" s="161"/>
      <c r="E324" s="78" t="s">
        <v>2602</v>
      </c>
      <c r="F324" s="77" t="s">
        <v>594</v>
      </c>
      <c r="G324" s="77" t="s">
        <v>185</v>
      </c>
      <c r="H324" s="90" t="s">
        <v>2603</v>
      </c>
      <c r="I324" s="77" t="s">
        <v>1952</v>
      </c>
      <c r="J324" s="161"/>
    </row>
    <row r="325" spans="2:10" ht="81">
      <c r="B325" s="161" t="str">
        <f>LOWER("0x"&amp;DEC2HEX(J325,3))</f>
        <v>0x21c</v>
      </c>
      <c r="C325" s="161" t="str">
        <f>LOWER("reg_0x"&amp;DEC2HEX(J325,3))</f>
        <v>reg_0x21c</v>
      </c>
      <c r="D325" s="161" t="s">
        <v>178</v>
      </c>
      <c r="E325" s="78" t="s">
        <v>2604</v>
      </c>
      <c r="F325" s="77" t="s">
        <v>591</v>
      </c>
      <c r="G325" s="77" t="s">
        <v>185</v>
      </c>
      <c r="H325" s="90" t="s">
        <v>2605</v>
      </c>
      <c r="I325" s="77" t="s">
        <v>1952</v>
      </c>
      <c r="J325" s="161">
        <f>COUNT($J$2:J324)*4</f>
        <v>540</v>
      </c>
    </row>
    <row r="326" spans="2:10" ht="81">
      <c r="B326" s="161"/>
      <c r="C326" s="161"/>
      <c r="D326" s="161"/>
      <c r="E326" s="78" t="s">
        <v>2606</v>
      </c>
      <c r="F326" s="77" t="s">
        <v>594</v>
      </c>
      <c r="G326" s="77" t="s">
        <v>185</v>
      </c>
      <c r="H326" s="90" t="s">
        <v>2607</v>
      </c>
      <c r="I326" s="77" t="s">
        <v>1952</v>
      </c>
      <c r="J326" s="161"/>
    </row>
    <row r="327" spans="2:10" ht="81">
      <c r="B327" s="161" t="str">
        <f>LOWER("0x"&amp;DEC2HEX(J327,3))</f>
        <v>0x220</v>
      </c>
      <c r="C327" s="161" t="str">
        <f>LOWER("reg_0x"&amp;DEC2HEX(J327,3))</f>
        <v>reg_0x220</v>
      </c>
      <c r="D327" s="161" t="s">
        <v>178</v>
      </c>
      <c r="E327" s="78" t="s">
        <v>2608</v>
      </c>
      <c r="F327" s="77" t="s">
        <v>591</v>
      </c>
      <c r="G327" s="77" t="s">
        <v>185</v>
      </c>
      <c r="H327" s="90" t="s">
        <v>2609</v>
      </c>
      <c r="I327" s="77" t="s">
        <v>1952</v>
      </c>
      <c r="J327" s="161">
        <f>COUNT($J$2:J326)*4</f>
        <v>544</v>
      </c>
    </row>
    <row r="328" spans="2:10" ht="64.8">
      <c r="B328" s="161"/>
      <c r="C328" s="161"/>
      <c r="D328" s="161"/>
      <c r="E328" s="78" t="s">
        <v>2610</v>
      </c>
      <c r="F328" s="77" t="s">
        <v>594</v>
      </c>
      <c r="G328" s="77" t="s">
        <v>185</v>
      </c>
      <c r="H328" s="90" t="s">
        <v>2611</v>
      </c>
      <c r="I328" s="77" t="s">
        <v>1952</v>
      </c>
      <c r="J328" s="161"/>
    </row>
    <row r="329" spans="2:10" ht="64.8">
      <c r="B329" s="161" t="str">
        <f>LOWER("0x"&amp;DEC2HEX(J329,3))</f>
        <v>0x224</v>
      </c>
      <c r="C329" s="161" t="str">
        <f>LOWER("reg_0x"&amp;DEC2HEX(J329,3))</f>
        <v>reg_0x224</v>
      </c>
      <c r="D329" s="161" t="s">
        <v>178</v>
      </c>
      <c r="E329" s="78" t="s">
        <v>2612</v>
      </c>
      <c r="F329" s="77" t="s">
        <v>591</v>
      </c>
      <c r="G329" s="77" t="s">
        <v>185</v>
      </c>
      <c r="H329" s="90" t="s">
        <v>2613</v>
      </c>
      <c r="I329" s="77" t="s">
        <v>1952</v>
      </c>
      <c r="J329" s="161">
        <f>COUNT($J$2:J328)*4</f>
        <v>548</v>
      </c>
    </row>
    <row r="330" spans="2:10" ht="64.8">
      <c r="B330" s="161"/>
      <c r="C330" s="161"/>
      <c r="D330" s="161"/>
      <c r="E330" s="78" t="s">
        <v>2614</v>
      </c>
      <c r="F330" s="77" t="s">
        <v>594</v>
      </c>
      <c r="G330" s="77" t="s">
        <v>185</v>
      </c>
      <c r="H330" s="90" t="s">
        <v>2615</v>
      </c>
      <c r="I330" s="77" t="s">
        <v>1952</v>
      </c>
      <c r="J330" s="161"/>
    </row>
    <row r="331" spans="2:10" ht="64.8">
      <c r="B331" s="161" t="str">
        <f>LOWER("0x"&amp;DEC2HEX(J331,3))</f>
        <v>0x228</v>
      </c>
      <c r="C331" s="161" t="str">
        <f>LOWER("reg_0x"&amp;DEC2HEX(J331,3))</f>
        <v>reg_0x228</v>
      </c>
      <c r="D331" s="161" t="s">
        <v>178</v>
      </c>
      <c r="E331" s="78" t="s">
        <v>2616</v>
      </c>
      <c r="F331" s="77" t="s">
        <v>591</v>
      </c>
      <c r="G331" s="77" t="s">
        <v>185</v>
      </c>
      <c r="H331" s="90" t="s">
        <v>2617</v>
      </c>
      <c r="I331" s="77" t="s">
        <v>1952</v>
      </c>
      <c r="J331" s="161">
        <f>COUNT($J$2:J330)*4</f>
        <v>552</v>
      </c>
    </row>
    <row r="332" spans="2:10" ht="64.8">
      <c r="B332" s="161"/>
      <c r="C332" s="161"/>
      <c r="D332" s="161"/>
      <c r="E332" s="78" t="s">
        <v>2618</v>
      </c>
      <c r="F332" s="77" t="s">
        <v>594</v>
      </c>
      <c r="G332" s="77" t="s">
        <v>185</v>
      </c>
      <c r="H332" s="90" t="s">
        <v>2619</v>
      </c>
      <c r="I332" s="77" t="s">
        <v>1952</v>
      </c>
      <c r="J332" s="161"/>
    </row>
    <row r="333" spans="2:10" ht="64.8">
      <c r="B333" s="161" t="str">
        <f>LOWER("0x"&amp;DEC2HEX(J333,3))</f>
        <v>0x22c</v>
      </c>
      <c r="C333" s="161" t="str">
        <f>LOWER("reg_0x"&amp;DEC2HEX(J333,3))</f>
        <v>reg_0x22c</v>
      </c>
      <c r="D333" s="161" t="s">
        <v>178</v>
      </c>
      <c r="E333" s="78" t="s">
        <v>2620</v>
      </c>
      <c r="F333" s="77" t="s">
        <v>591</v>
      </c>
      <c r="G333" s="77" t="s">
        <v>185</v>
      </c>
      <c r="H333" s="90" t="s">
        <v>2621</v>
      </c>
      <c r="I333" s="77" t="s">
        <v>1952</v>
      </c>
      <c r="J333" s="161">
        <f>COUNT($J$2:J332)*4</f>
        <v>556</v>
      </c>
    </row>
    <row r="334" spans="2:10" ht="64.8">
      <c r="B334" s="161"/>
      <c r="C334" s="161"/>
      <c r="D334" s="161"/>
      <c r="E334" s="78" t="s">
        <v>2622</v>
      </c>
      <c r="F334" s="77" t="s">
        <v>594</v>
      </c>
      <c r="G334" s="77" t="s">
        <v>185</v>
      </c>
      <c r="H334" s="90" t="s">
        <v>2623</v>
      </c>
      <c r="I334" s="77" t="s">
        <v>1952</v>
      </c>
      <c r="J334" s="161"/>
    </row>
    <row r="335" spans="2:10" ht="64.8">
      <c r="B335" s="161" t="str">
        <f>LOWER("0x"&amp;DEC2HEX(J335,3))</f>
        <v>0x230</v>
      </c>
      <c r="C335" s="161" t="str">
        <f>LOWER("reg_0x"&amp;DEC2HEX(J335,3))</f>
        <v>reg_0x230</v>
      </c>
      <c r="D335" s="161" t="s">
        <v>178</v>
      </c>
      <c r="E335" s="78" t="s">
        <v>2624</v>
      </c>
      <c r="F335" s="77" t="s">
        <v>591</v>
      </c>
      <c r="G335" s="77" t="s">
        <v>185</v>
      </c>
      <c r="H335" s="90" t="s">
        <v>2611</v>
      </c>
      <c r="I335" s="77" t="s">
        <v>1952</v>
      </c>
      <c r="J335" s="161">
        <f>COUNT($J$2:J334)*4</f>
        <v>560</v>
      </c>
    </row>
    <row r="336" spans="2:10" ht="48.6">
      <c r="B336" s="161"/>
      <c r="C336" s="161"/>
      <c r="D336" s="161"/>
      <c r="E336" s="78" t="s">
        <v>2625</v>
      </c>
      <c r="F336" s="77" t="s">
        <v>594</v>
      </c>
      <c r="G336" s="77" t="s">
        <v>185</v>
      </c>
      <c r="H336" s="90" t="s">
        <v>2626</v>
      </c>
      <c r="I336" s="77" t="s">
        <v>1952</v>
      </c>
      <c r="J336" s="161"/>
    </row>
    <row r="337" spans="2:10" ht="48.6">
      <c r="B337" s="161" t="str">
        <f>LOWER("0x"&amp;DEC2HEX(J337,3))</f>
        <v>0x234</v>
      </c>
      <c r="C337" s="161" t="str">
        <f>LOWER("reg_0x"&amp;DEC2HEX(J337,3))</f>
        <v>reg_0x234</v>
      </c>
      <c r="D337" s="161" t="s">
        <v>178</v>
      </c>
      <c r="E337" s="78" t="s">
        <v>2627</v>
      </c>
      <c r="F337" s="77" t="s">
        <v>591</v>
      </c>
      <c r="G337" s="77" t="s">
        <v>185</v>
      </c>
      <c r="H337" s="90" t="s">
        <v>2628</v>
      </c>
      <c r="I337" s="77" t="s">
        <v>1952</v>
      </c>
      <c r="J337" s="161">
        <f>COUNT($J$2:J336)*4</f>
        <v>564</v>
      </c>
    </row>
    <row r="338" spans="2:10" ht="48.6">
      <c r="B338" s="161"/>
      <c r="C338" s="161"/>
      <c r="D338" s="161"/>
      <c r="E338" s="78" t="s">
        <v>2629</v>
      </c>
      <c r="F338" s="77" t="s">
        <v>594</v>
      </c>
      <c r="G338" s="77" t="s">
        <v>185</v>
      </c>
      <c r="H338" s="90" t="s">
        <v>2630</v>
      </c>
      <c r="I338" s="77" t="s">
        <v>1952</v>
      </c>
      <c r="J338" s="161"/>
    </row>
    <row r="339" spans="2:10" ht="48.6">
      <c r="B339" s="161" t="str">
        <f>LOWER("0x"&amp;DEC2HEX(J339,3))</f>
        <v>0x238</v>
      </c>
      <c r="C339" s="161" t="str">
        <f>LOWER("reg_0x"&amp;DEC2HEX(J339,3))</f>
        <v>reg_0x238</v>
      </c>
      <c r="D339" s="161" t="s">
        <v>178</v>
      </c>
      <c r="E339" s="78" t="s">
        <v>2631</v>
      </c>
      <c r="F339" s="77" t="s">
        <v>591</v>
      </c>
      <c r="G339" s="77" t="s">
        <v>185</v>
      </c>
      <c r="H339" s="90" t="s">
        <v>2632</v>
      </c>
      <c r="I339" s="77" t="s">
        <v>1952</v>
      </c>
      <c r="J339" s="161">
        <f>COUNT($J$2:J338)*4</f>
        <v>568</v>
      </c>
    </row>
    <row r="340" spans="2:10" ht="48.6">
      <c r="B340" s="161"/>
      <c r="C340" s="161"/>
      <c r="D340" s="161"/>
      <c r="E340" s="78" t="s">
        <v>2633</v>
      </c>
      <c r="F340" s="77" t="s">
        <v>594</v>
      </c>
      <c r="G340" s="77" t="s">
        <v>185</v>
      </c>
      <c r="H340" s="90" t="s">
        <v>2634</v>
      </c>
      <c r="I340" s="77" t="s">
        <v>1952</v>
      </c>
      <c r="J340" s="161"/>
    </row>
    <row r="341" spans="2:10" ht="48.6">
      <c r="B341" s="161" t="str">
        <f>LOWER("0x"&amp;DEC2HEX(J341,3))</f>
        <v>0x23c</v>
      </c>
      <c r="C341" s="161" t="str">
        <f>LOWER("reg_0x"&amp;DEC2HEX(J341,3))</f>
        <v>reg_0x23c</v>
      </c>
      <c r="D341" s="161" t="s">
        <v>178</v>
      </c>
      <c r="E341" s="78" t="s">
        <v>2635</v>
      </c>
      <c r="F341" s="77" t="s">
        <v>591</v>
      </c>
      <c r="G341" s="77" t="s">
        <v>185</v>
      </c>
      <c r="H341" s="90" t="s">
        <v>2636</v>
      </c>
      <c r="I341" s="77" t="s">
        <v>1952</v>
      </c>
      <c r="J341" s="161">
        <f>COUNT($J$2:J340)*4</f>
        <v>572</v>
      </c>
    </row>
    <row r="342" spans="2:10" ht="48.6">
      <c r="B342" s="161"/>
      <c r="C342" s="161"/>
      <c r="D342" s="161"/>
      <c r="E342" s="78" t="s">
        <v>2637</v>
      </c>
      <c r="F342" s="77" t="s">
        <v>594</v>
      </c>
      <c r="G342" s="77" t="s">
        <v>185</v>
      </c>
      <c r="H342" s="90" t="s">
        <v>2638</v>
      </c>
      <c r="I342" s="77" t="s">
        <v>1952</v>
      </c>
      <c r="J342" s="161"/>
    </row>
    <row r="343" spans="2:10" ht="48.6">
      <c r="B343" s="161" t="str">
        <f>LOWER("0x"&amp;DEC2HEX(J343,3))</f>
        <v>0x240</v>
      </c>
      <c r="C343" s="161" t="str">
        <f>LOWER("reg_0x"&amp;DEC2HEX(J343,3))</f>
        <v>reg_0x240</v>
      </c>
      <c r="D343" s="161" t="s">
        <v>178</v>
      </c>
      <c r="E343" s="78" t="s">
        <v>2639</v>
      </c>
      <c r="F343" s="77" t="s">
        <v>591</v>
      </c>
      <c r="G343" s="77" t="s">
        <v>185</v>
      </c>
      <c r="H343" s="90" t="s">
        <v>2640</v>
      </c>
      <c r="I343" s="77" t="s">
        <v>1952</v>
      </c>
      <c r="J343" s="161">
        <f>COUNT($J$2:J342)*4</f>
        <v>576</v>
      </c>
    </row>
    <row r="344" spans="2:10" ht="48.6">
      <c r="B344" s="161"/>
      <c r="C344" s="161"/>
      <c r="D344" s="161"/>
      <c r="E344" s="78" t="s">
        <v>2641</v>
      </c>
      <c r="F344" s="77" t="s">
        <v>594</v>
      </c>
      <c r="G344" s="77" t="s">
        <v>185</v>
      </c>
      <c r="H344" s="90" t="s">
        <v>2642</v>
      </c>
      <c r="I344" s="77" t="s">
        <v>1952</v>
      </c>
      <c r="J344" s="161"/>
    </row>
    <row r="345" spans="2:10" ht="48.6">
      <c r="B345" s="161" t="str">
        <f>LOWER("0x"&amp;DEC2HEX(J345,3))</f>
        <v>0x244</v>
      </c>
      <c r="C345" s="161" t="str">
        <f>LOWER("reg_0x"&amp;DEC2HEX(J345,3))</f>
        <v>reg_0x244</v>
      </c>
      <c r="D345" s="161" t="s">
        <v>178</v>
      </c>
      <c r="E345" s="78" t="s">
        <v>2643</v>
      </c>
      <c r="F345" s="77" t="s">
        <v>591</v>
      </c>
      <c r="G345" s="77" t="s">
        <v>185</v>
      </c>
      <c r="H345" s="90" t="s">
        <v>2644</v>
      </c>
      <c r="I345" s="77" t="s">
        <v>1952</v>
      </c>
      <c r="J345" s="161">
        <f>COUNT($J$2:J344)*4</f>
        <v>580</v>
      </c>
    </row>
    <row r="346" spans="2:10" ht="48.6">
      <c r="B346" s="161"/>
      <c r="C346" s="161"/>
      <c r="D346" s="161"/>
      <c r="E346" s="78" t="s">
        <v>2645</v>
      </c>
      <c r="F346" s="77" t="s">
        <v>594</v>
      </c>
      <c r="G346" s="77" t="s">
        <v>185</v>
      </c>
      <c r="H346" s="90" t="s">
        <v>2646</v>
      </c>
      <c r="I346" s="77" t="s">
        <v>1952</v>
      </c>
      <c r="J346" s="161"/>
    </row>
    <row r="347" spans="2:10" ht="48.6">
      <c r="B347" s="161" t="str">
        <f>LOWER("0x"&amp;DEC2HEX(J347,3))</f>
        <v>0x248</v>
      </c>
      <c r="C347" s="161" t="str">
        <f>LOWER("reg_0x"&amp;DEC2HEX(J347,3))</f>
        <v>reg_0x248</v>
      </c>
      <c r="D347" s="161" t="s">
        <v>178</v>
      </c>
      <c r="E347" s="78" t="s">
        <v>2647</v>
      </c>
      <c r="F347" s="77" t="s">
        <v>591</v>
      </c>
      <c r="G347" s="77" t="s">
        <v>185</v>
      </c>
      <c r="H347" s="90" t="s">
        <v>2648</v>
      </c>
      <c r="I347" s="77" t="s">
        <v>1952</v>
      </c>
      <c r="J347" s="161">
        <f>COUNT($J$2:J346)*4</f>
        <v>584</v>
      </c>
    </row>
    <row r="348" spans="2:10" ht="48.6">
      <c r="B348" s="161"/>
      <c r="C348" s="161"/>
      <c r="D348" s="161"/>
      <c r="E348" s="78" t="s">
        <v>2649</v>
      </c>
      <c r="F348" s="77" t="s">
        <v>594</v>
      </c>
      <c r="G348" s="77" t="s">
        <v>185</v>
      </c>
      <c r="H348" s="90" t="s">
        <v>2650</v>
      </c>
      <c r="I348" s="77" t="s">
        <v>1952</v>
      </c>
      <c r="J348" s="161"/>
    </row>
    <row r="349" spans="2:10" ht="48.6">
      <c r="B349" s="161" t="str">
        <f>LOWER("0x"&amp;DEC2HEX(J349,3))</f>
        <v>0x24c</v>
      </c>
      <c r="C349" s="161" t="str">
        <f>LOWER("reg_0x"&amp;DEC2HEX(J349,3))</f>
        <v>reg_0x24c</v>
      </c>
      <c r="D349" s="161" t="s">
        <v>178</v>
      </c>
      <c r="E349" s="78" t="s">
        <v>2651</v>
      </c>
      <c r="F349" s="77" t="s">
        <v>591</v>
      </c>
      <c r="G349" s="77" t="s">
        <v>185</v>
      </c>
      <c r="H349" s="90" t="s">
        <v>2652</v>
      </c>
      <c r="I349" s="77" t="s">
        <v>1952</v>
      </c>
      <c r="J349" s="161">
        <f>COUNT($J$2:J348)*4</f>
        <v>588</v>
      </c>
    </row>
    <row r="350" spans="2:10" ht="48.6">
      <c r="B350" s="161"/>
      <c r="C350" s="161"/>
      <c r="D350" s="161"/>
      <c r="E350" s="78" t="s">
        <v>2653</v>
      </c>
      <c r="F350" s="77" t="s">
        <v>594</v>
      </c>
      <c r="G350" s="77" t="s">
        <v>185</v>
      </c>
      <c r="H350" s="90" t="s">
        <v>2654</v>
      </c>
      <c r="I350" s="77" t="s">
        <v>1952</v>
      </c>
      <c r="J350" s="161"/>
    </row>
    <row r="351" spans="2:10" ht="48.6">
      <c r="B351" s="161" t="str">
        <f>LOWER("0x"&amp;DEC2HEX(J351,3))</f>
        <v>0x250</v>
      </c>
      <c r="C351" s="161" t="str">
        <f>LOWER("reg_0x"&amp;DEC2HEX(J351,3))</f>
        <v>reg_0x250</v>
      </c>
      <c r="D351" s="161" t="s">
        <v>178</v>
      </c>
      <c r="E351" s="78" t="s">
        <v>2655</v>
      </c>
      <c r="F351" s="77" t="s">
        <v>591</v>
      </c>
      <c r="G351" s="77" t="s">
        <v>185</v>
      </c>
      <c r="H351" s="90" t="s">
        <v>2656</v>
      </c>
      <c r="I351" s="77" t="s">
        <v>1952</v>
      </c>
      <c r="J351" s="161">
        <f>COUNT($J$2:J350)*4</f>
        <v>592</v>
      </c>
    </row>
    <row r="352" spans="2:10" ht="48.6">
      <c r="B352" s="161"/>
      <c r="C352" s="161"/>
      <c r="D352" s="161"/>
      <c r="E352" s="78" t="s">
        <v>2657</v>
      </c>
      <c r="F352" s="77" t="s">
        <v>594</v>
      </c>
      <c r="G352" s="77" t="s">
        <v>185</v>
      </c>
      <c r="H352" s="90" t="s">
        <v>2658</v>
      </c>
      <c r="I352" s="77" t="s">
        <v>1952</v>
      </c>
      <c r="J352" s="161"/>
    </row>
    <row r="353" spans="2:10" ht="48.6">
      <c r="B353" s="161" t="str">
        <f>LOWER("0x"&amp;DEC2HEX(J353,3))</f>
        <v>0x254</v>
      </c>
      <c r="C353" s="161" t="str">
        <f>LOWER("reg_0x"&amp;DEC2HEX(J353,3))</f>
        <v>reg_0x254</v>
      </c>
      <c r="D353" s="161" t="s">
        <v>178</v>
      </c>
      <c r="E353" s="78" t="s">
        <v>2659</v>
      </c>
      <c r="F353" s="77" t="s">
        <v>591</v>
      </c>
      <c r="G353" s="77" t="s">
        <v>185</v>
      </c>
      <c r="H353" s="90" t="s">
        <v>2658</v>
      </c>
      <c r="I353" s="77" t="s">
        <v>1952</v>
      </c>
      <c r="J353" s="161">
        <f>COUNT($J$2:J352)*4</f>
        <v>596</v>
      </c>
    </row>
    <row r="354" spans="2:10" ht="48.6">
      <c r="B354" s="161"/>
      <c r="C354" s="161"/>
      <c r="D354" s="161"/>
      <c r="E354" s="78" t="s">
        <v>2660</v>
      </c>
      <c r="F354" s="77" t="s">
        <v>594</v>
      </c>
      <c r="G354" s="77" t="s">
        <v>185</v>
      </c>
      <c r="H354" s="90" t="s">
        <v>2658</v>
      </c>
      <c r="I354" s="77" t="s">
        <v>1952</v>
      </c>
      <c r="J354" s="161"/>
    </row>
    <row r="355" spans="2:10" ht="48.6">
      <c r="B355" s="161" t="str">
        <f>LOWER("0x"&amp;DEC2HEX(J355,3))</f>
        <v>0x258</v>
      </c>
      <c r="C355" s="161" t="str">
        <f>LOWER("reg_0x"&amp;DEC2HEX(J355,3))</f>
        <v>reg_0x258</v>
      </c>
      <c r="D355" s="161" t="s">
        <v>178</v>
      </c>
      <c r="E355" s="78" t="s">
        <v>2661</v>
      </c>
      <c r="F355" s="77" t="s">
        <v>591</v>
      </c>
      <c r="G355" s="77" t="s">
        <v>185</v>
      </c>
      <c r="H355" s="90" t="s">
        <v>2658</v>
      </c>
      <c r="I355" s="77" t="s">
        <v>1952</v>
      </c>
      <c r="J355" s="161">
        <f>COUNT($J$2:J354)*4</f>
        <v>600</v>
      </c>
    </row>
    <row r="356" spans="2:10" ht="48.6">
      <c r="B356" s="161"/>
      <c r="C356" s="161"/>
      <c r="D356" s="161"/>
      <c r="E356" s="78" t="s">
        <v>2662</v>
      </c>
      <c r="F356" s="77" t="s">
        <v>594</v>
      </c>
      <c r="G356" s="77" t="s">
        <v>185</v>
      </c>
      <c r="H356" s="90" t="s">
        <v>2658</v>
      </c>
      <c r="I356" s="77" t="s">
        <v>1952</v>
      </c>
      <c r="J356" s="161"/>
    </row>
    <row r="357" spans="2:10" ht="48.6">
      <c r="B357" s="161" t="str">
        <f>LOWER("0x"&amp;DEC2HEX(J357,3))</f>
        <v>0x25c</v>
      </c>
      <c r="C357" s="161" t="str">
        <f>LOWER("reg_0x"&amp;DEC2HEX(J357,3))</f>
        <v>reg_0x25c</v>
      </c>
      <c r="D357" s="161" t="s">
        <v>178</v>
      </c>
      <c r="E357" s="78" t="s">
        <v>2663</v>
      </c>
      <c r="F357" s="77" t="s">
        <v>591</v>
      </c>
      <c r="G357" s="77" t="s">
        <v>185</v>
      </c>
      <c r="H357" s="90" t="s">
        <v>2658</v>
      </c>
      <c r="I357" s="77" t="s">
        <v>1952</v>
      </c>
      <c r="J357" s="161">
        <f>COUNT($J$2:J356)*4</f>
        <v>604</v>
      </c>
    </row>
    <row r="358" spans="2:10" ht="48.6">
      <c r="B358" s="161"/>
      <c r="C358" s="161"/>
      <c r="D358" s="161"/>
      <c r="E358" s="78" t="s">
        <v>2664</v>
      </c>
      <c r="F358" s="77" t="s">
        <v>594</v>
      </c>
      <c r="G358" s="77" t="s">
        <v>185</v>
      </c>
      <c r="H358" s="90" t="s">
        <v>2658</v>
      </c>
      <c r="I358" s="77" t="s">
        <v>1952</v>
      </c>
      <c r="J358" s="161"/>
    </row>
    <row r="359" spans="2:10" ht="48.6">
      <c r="B359" s="161" t="str">
        <f>LOWER("0x"&amp;DEC2HEX(J359,3))</f>
        <v>0x260</v>
      </c>
      <c r="C359" s="161" t="str">
        <f>LOWER("reg_0x"&amp;DEC2HEX(J359,3))</f>
        <v>reg_0x260</v>
      </c>
      <c r="D359" s="161" t="s">
        <v>178</v>
      </c>
      <c r="E359" s="78" t="s">
        <v>2665</v>
      </c>
      <c r="F359" s="77" t="s">
        <v>591</v>
      </c>
      <c r="G359" s="77" t="s">
        <v>185</v>
      </c>
      <c r="H359" s="90" t="s">
        <v>2658</v>
      </c>
      <c r="I359" s="77" t="s">
        <v>1952</v>
      </c>
      <c r="J359" s="161">
        <f>COUNT($J$2:J358)*4</f>
        <v>608</v>
      </c>
    </row>
    <row r="360" spans="2:10" ht="48.6">
      <c r="B360" s="161"/>
      <c r="C360" s="161"/>
      <c r="D360" s="161"/>
      <c r="E360" s="78" t="s">
        <v>2666</v>
      </c>
      <c r="F360" s="77" t="s">
        <v>594</v>
      </c>
      <c r="G360" s="77" t="s">
        <v>185</v>
      </c>
      <c r="H360" s="90" t="s">
        <v>2658</v>
      </c>
      <c r="I360" s="77" t="s">
        <v>1952</v>
      </c>
      <c r="J360" s="161"/>
    </row>
    <row r="361" spans="2:10" ht="48.6">
      <c r="B361" s="161" t="str">
        <f>LOWER("0x"&amp;DEC2HEX(J361,3))</f>
        <v>0x264</v>
      </c>
      <c r="C361" s="161" t="str">
        <f>LOWER("reg_0x"&amp;DEC2HEX(J361,3))</f>
        <v>reg_0x264</v>
      </c>
      <c r="D361" s="161" t="s">
        <v>178</v>
      </c>
      <c r="E361" s="78" t="s">
        <v>2667</v>
      </c>
      <c r="F361" s="77" t="s">
        <v>591</v>
      </c>
      <c r="G361" s="77" t="s">
        <v>185</v>
      </c>
      <c r="H361" s="90" t="s">
        <v>2658</v>
      </c>
      <c r="I361" s="77" t="s">
        <v>1952</v>
      </c>
      <c r="J361" s="161">
        <f>COUNT($J$2:J360)*4</f>
        <v>612</v>
      </c>
    </row>
    <row r="362" spans="2:10" ht="48.6">
      <c r="B362" s="161"/>
      <c r="C362" s="161"/>
      <c r="D362" s="161"/>
      <c r="E362" s="78" t="s">
        <v>2668</v>
      </c>
      <c r="F362" s="77" t="s">
        <v>594</v>
      </c>
      <c r="G362" s="77" t="s">
        <v>185</v>
      </c>
      <c r="H362" s="90" t="s">
        <v>2658</v>
      </c>
      <c r="I362" s="77" t="s">
        <v>1952</v>
      </c>
      <c r="J362" s="161"/>
    </row>
    <row r="363" spans="2:10" ht="48.6">
      <c r="B363" s="161" t="str">
        <f>LOWER("0x"&amp;DEC2HEX(J363,3))</f>
        <v>0x268</v>
      </c>
      <c r="C363" s="161" t="str">
        <f>LOWER("reg_0x"&amp;DEC2HEX(J363,3))</f>
        <v>reg_0x268</v>
      </c>
      <c r="D363" s="161" t="s">
        <v>178</v>
      </c>
      <c r="E363" s="78" t="s">
        <v>2669</v>
      </c>
      <c r="F363" s="77" t="s">
        <v>591</v>
      </c>
      <c r="G363" s="77" t="s">
        <v>185</v>
      </c>
      <c r="H363" s="90" t="s">
        <v>2658</v>
      </c>
      <c r="I363" s="77" t="s">
        <v>1952</v>
      </c>
      <c r="J363" s="161">
        <f>COUNT($J$2:J362)*4</f>
        <v>616</v>
      </c>
    </row>
    <row r="364" spans="2:10" ht="48.6">
      <c r="B364" s="161"/>
      <c r="C364" s="161"/>
      <c r="D364" s="161"/>
      <c r="E364" s="78" t="s">
        <v>2670</v>
      </c>
      <c r="F364" s="77" t="s">
        <v>594</v>
      </c>
      <c r="G364" s="77" t="s">
        <v>185</v>
      </c>
      <c r="H364" s="90" t="s">
        <v>2658</v>
      </c>
      <c r="I364" s="77" t="s">
        <v>1952</v>
      </c>
      <c r="J364" s="161"/>
    </row>
    <row r="365" spans="2:10" ht="48.6">
      <c r="B365" s="161" t="str">
        <f>LOWER("0x"&amp;DEC2HEX(J365,3))</f>
        <v>0x26c</v>
      </c>
      <c r="C365" s="161" t="str">
        <f>LOWER("reg_0x"&amp;DEC2HEX(J365,3))</f>
        <v>reg_0x26c</v>
      </c>
      <c r="D365" s="161" t="s">
        <v>178</v>
      </c>
      <c r="E365" s="78" t="s">
        <v>2671</v>
      </c>
      <c r="F365" s="77" t="s">
        <v>591</v>
      </c>
      <c r="G365" s="77" t="s">
        <v>185</v>
      </c>
      <c r="H365" s="90" t="s">
        <v>2658</v>
      </c>
      <c r="I365" s="77" t="s">
        <v>1952</v>
      </c>
      <c r="J365" s="161">
        <f>COUNT($J$2:J364)*4</f>
        <v>620</v>
      </c>
    </row>
    <row r="366" spans="2:10" ht="48.6">
      <c r="B366" s="161"/>
      <c r="C366" s="161"/>
      <c r="D366" s="161"/>
      <c r="E366" s="78" t="s">
        <v>2672</v>
      </c>
      <c r="F366" s="77" t="s">
        <v>594</v>
      </c>
      <c r="G366" s="77" t="s">
        <v>185</v>
      </c>
      <c r="H366" s="90" t="s">
        <v>2658</v>
      </c>
      <c r="I366" s="77" t="s">
        <v>1952</v>
      </c>
      <c r="J366" s="161"/>
    </row>
    <row r="367" spans="2:10" ht="48.6">
      <c r="B367" s="161" t="str">
        <f>LOWER("0x"&amp;DEC2HEX(J367,3))</f>
        <v>0x270</v>
      </c>
      <c r="C367" s="161" t="str">
        <f>LOWER("reg_0x"&amp;DEC2HEX(J367,3))</f>
        <v>reg_0x270</v>
      </c>
      <c r="D367" s="161" t="s">
        <v>178</v>
      </c>
      <c r="E367" s="78" t="s">
        <v>2673</v>
      </c>
      <c r="F367" s="77" t="s">
        <v>591</v>
      </c>
      <c r="G367" s="77" t="s">
        <v>185</v>
      </c>
      <c r="H367" s="90" t="s">
        <v>2658</v>
      </c>
      <c r="I367" s="77" t="s">
        <v>1952</v>
      </c>
      <c r="J367" s="161">
        <f>COUNT($J$2:J366)*4</f>
        <v>624</v>
      </c>
    </row>
    <row r="368" spans="2:10" ht="48.6">
      <c r="B368" s="161"/>
      <c r="C368" s="161"/>
      <c r="D368" s="161"/>
      <c r="E368" s="78" t="s">
        <v>2674</v>
      </c>
      <c r="F368" s="77" t="s">
        <v>594</v>
      </c>
      <c r="G368" s="77" t="s">
        <v>185</v>
      </c>
      <c r="H368" s="90" t="s">
        <v>2658</v>
      </c>
      <c r="I368" s="77" t="s">
        <v>1952</v>
      </c>
      <c r="J368" s="161"/>
    </row>
    <row r="369" spans="2:10" ht="48.6">
      <c r="B369" s="161" t="str">
        <f>LOWER("0x"&amp;DEC2HEX(J369,3))</f>
        <v>0x274</v>
      </c>
      <c r="C369" s="161" t="str">
        <f>LOWER("reg_0x"&amp;DEC2HEX(J369,3))</f>
        <v>reg_0x274</v>
      </c>
      <c r="D369" s="161" t="s">
        <v>178</v>
      </c>
      <c r="E369" s="78" t="s">
        <v>2675</v>
      </c>
      <c r="F369" s="77" t="s">
        <v>591</v>
      </c>
      <c r="G369" s="77" t="s">
        <v>185</v>
      </c>
      <c r="H369" s="90" t="s">
        <v>2658</v>
      </c>
      <c r="I369" s="77" t="s">
        <v>1952</v>
      </c>
      <c r="J369" s="161">
        <f>COUNT($J$2:J368)*4</f>
        <v>628</v>
      </c>
    </row>
    <row r="370" spans="2:10" ht="48.6">
      <c r="B370" s="161"/>
      <c r="C370" s="161"/>
      <c r="D370" s="161"/>
      <c r="E370" s="78" t="s">
        <v>2676</v>
      </c>
      <c r="F370" s="77" t="s">
        <v>594</v>
      </c>
      <c r="G370" s="77" t="s">
        <v>185</v>
      </c>
      <c r="H370" s="90" t="s">
        <v>2658</v>
      </c>
      <c r="I370" s="77" t="s">
        <v>1952</v>
      </c>
      <c r="J370" s="161"/>
    </row>
    <row r="371" spans="2:10" ht="48.6">
      <c r="B371" s="161" t="str">
        <f>LOWER("0x"&amp;DEC2HEX(J371,3))</f>
        <v>0x278</v>
      </c>
      <c r="C371" s="161" t="str">
        <f>LOWER("reg_0x"&amp;DEC2HEX(J371,3))</f>
        <v>reg_0x278</v>
      </c>
      <c r="D371" s="161" t="s">
        <v>178</v>
      </c>
      <c r="E371" s="78" t="s">
        <v>2677</v>
      </c>
      <c r="F371" s="77" t="s">
        <v>591</v>
      </c>
      <c r="G371" s="77" t="s">
        <v>185</v>
      </c>
      <c r="H371" s="90" t="s">
        <v>2658</v>
      </c>
      <c r="I371" s="77" t="s">
        <v>1952</v>
      </c>
      <c r="J371" s="161">
        <f>COUNT($J$2:J370)*4</f>
        <v>632</v>
      </c>
    </row>
    <row r="372" spans="2:10" ht="48.6">
      <c r="B372" s="161"/>
      <c r="C372" s="161"/>
      <c r="D372" s="161"/>
      <c r="E372" s="78" t="s">
        <v>2678</v>
      </c>
      <c r="F372" s="77" t="s">
        <v>594</v>
      </c>
      <c r="G372" s="77" t="s">
        <v>185</v>
      </c>
      <c r="H372" s="90" t="s">
        <v>2658</v>
      </c>
      <c r="I372" s="77" t="s">
        <v>1952</v>
      </c>
      <c r="J372" s="161"/>
    </row>
    <row r="373" spans="2:10" ht="48.6">
      <c r="B373" s="161" t="str">
        <f>LOWER("0x"&amp;DEC2HEX(J373,3))</f>
        <v>0x27c</v>
      </c>
      <c r="C373" s="161" t="str">
        <f>LOWER("reg_0x"&amp;DEC2HEX(J373,3))</f>
        <v>reg_0x27c</v>
      </c>
      <c r="D373" s="161" t="s">
        <v>178</v>
      </c>
      <c r="E373" s="78" t="s">
        <v>2679</v>
      </c>
      <c r="F373" s="77" t="s">
        <v>591</v>
      </c>
      <c r="G373" s="77" t="s">
        <v>185</v>
      </c>
      <c r="H373" s="90" t="s">
        <v>2658</v>
      </c>
      <c r="I373" s="77" t="s">
        <v>1952</v>
      </c>
      <c r="J373" s="161">
        <f>COUNT($J$2:J372)*4</f>
        <v>636</v>
      </c>
    </row>
    <row r="374" spans="2:10" ht="48.6">
      <c r="B374" s="161"/>
      <c r="C374" s="161"/>
      <c r="D374" s="161"/>
      <c r="E374" s="78" t="s">
        <v>2680</v>
      </c>
      <c r="F374" s="77" t="s">
        <v>594</v>
      </c>
      <c r="G374" s="77" t="s">
        <v>185</v>
      </c>
      <c r="H374" s="90" t="s">
        <v>2658</v>
      </c>
      <c r="I374" s="77" t="s">
        <v>1952</v>
      </c>
      <c r="J374" s="161"/>
    </row>
    <row r="375" spans="2:10" ht="48.6">
      <c r="B375" s="161" t="str">
        <f>LOWER("0x"&amp;DEC2HEX(J375,3))</f>
        <v>0x280</v>
      </c>
      <c r="C375" s="161" t="str">
        <f>LOWER("reg_0x"&amp;DEC2HEX(J375,3))</f>
        <v>reg_0x280</v>
      </c>
      <c r="D375" s="161" t="s">
        <v>178</v>
      </c>
      <c r="E375" s="78" t="s">
        <v>2681</v>
      </c>
      <c r="F375" s="77" t="s">
        <v>591</v>
      </c>
      <c r="G375" s="77" t="s">
        <v>185</v>
      </c>
      <c r="H375" s="90" t="s">
        <v>2658</v>
      </c>
      <c r="I375" s="77" t="s">
        <v>1952</v>
      </c>
      <c r="J375" s="161">
        <f>COUNT($J$2:J374)*4</f>
        <v>640</v>
      </c>
    </row>
    <row r="376" spans="2:10" ht="48.6">
      <c r="B376" s="161"/>
      <c r="C376" s="161"/>
      <c r="D376" s="161"/>
      <c r="E376" s="78" t="s">
        <v>2682</v>
      </c>
      <c r="F376" s="77" t="s">
        <v>594</v>
      </c>
      <c r="G376" s="77" t="s">
        <v>185</v>
      </c>
      <c r="H376" s="90" t="s">
        <v>2658</v>
      </c>
      <c r="I376" s="77" t="s">
        <v>1952</v>
      </c>
      <c r="J376" s="161"/>
    </row>
    <row r="377" spans="2:10" ht="48.6">
      <c r="B377" s="161" t="str">
        <f>LOWER("0x"&amp;DEC2HEX(J377,3))</f>
        <v>0x284</v>
      </c>
      <c r="C377" s="161" t="str">
        <f>LOWER("reg_0x"&amp;DEC2HEX(J377,3))</f>
        <v>reg_0x284</v>
      </c>
      <c r="D377" s="161" t="s">
        <v>178</v>
      </c>
      <c r="E377" s="78" t="s">
        <v>2683</v>
      </c>
      <c r="F377" s="77" t="s">
        <v>591</v>
      </c>
      <c r="G377" s="77" t="s">
        <v>185</v>
      </c>
      <c r="H377" s="90" t="s">
        <v>2658</v>
      </c>
      <c r="I377" s="77" t="s">
        <v>1952</v>
      </c>
      <c r="J377" s="161">
        <f>COUNT($J$2:J376)*4</f>
        <v>644</v>
      </c>
    </row>
    <row r="378" spans="2:10" ht="48.6">
      <c r="B378" s="161"/>
      <c r="C378" s="161"/>
      <c r="D378" s="161"/>
      <c r="E378" s="78" t="s">
        <v>2684</v>
      </c>
      <c r="F378" s="77" t="s">
        <v>594</v>
      </c>
      <c r="G378" s="77" t="s">
        <v>185</v>
      </c>
      <c r="H378" s="90" t="s">
        <v>2658</v>
      </c>
      <c r="I378" s="77" t="s">
        <v>1952</v>
      </c>
      <c r="J378" s="161"/>
    </row>
    <row r="379" spans="2:10" ht="48.6">
      <c r="B379" s="161" t="str">
        <f>LOWER("0x"&amp;DEC2HEX(J379,3))</f>
        <v>0x288</v>
      </c>
      <c r="C379" s="161" t="str">
        <f>LOWER("reg_0x"&amp;DEC2HEX(J379,3))</f>
        <v>reg_0x288</v>
      </c>
      <c r="D379" s="161" t="s">
        <v>178</v>
      </c>
      <c r="E379" s="78" t="s">
        <v>2685</v>
      </c>
      <c r="F379" s="77" t="s">
        <v>591</v>
      </c>
      <c r="G379" s="77" t="s">
        <v>185</v>
      </c>
      <c r="H379" s="90" t="s">
        <v>2658</v>
      </c>
      <c r="I379" s="77" t="s">
        <v>1952</v>
      </c>
      <c r="J379" s="161">
        <f>COUNT($J$2:J378)*4</f>
        <v>648</v>
      </c>
    </row>
    <row r="380" spans="2:10" ht="48.6">
      <c r="B380" s="161"/>
      <c r="C380" s="161"/>
      <c r="D380" s="161"/>
      <c r="E380" s="78" t="s">
        <v>2686</v>
      </c>
      <c r="F380" s="77" t="s">
        <v>594</v>
      </c>
      <c r="G380" s="77" t="s">
        <v>185</v>
      </c>
      <c r="H380" s="90" t="s">
        <v>2658</v>
      </c>
      <c r="I380" s="77" t="s">
        <v>1952</v>
      </c>
      <c r="J380" s="161"/>
    </row>
    <row r="381" spans="2:10" ht="48.6">
      <c r="B381" s="161" t="str">
        <f>LOWER("0x"&amp;DEC2HEX(J381,3))</f>
        <v>0x28c</v>
      </c>
      <c r="C381" s="161" t="str">
        <f>LOWER("reg_0x"&amp;DEC2HEX(J381,3))</f>
        <v>reg_0x28c</v>
      </c>
      <c r="D381" s="161" t="s">
        <v>178</v>
      </c>
      <c r="E381" s="78" t="s">
        <v>2687</v>
      </c>
      <c r="F381" s="77" t="s">
        <v>591</v>
      </c>
      <c r="G381" s="77" t="s">
        <v>185</v>
      </c>
      <c r="H381" s="90" t="s">
        <v>2658</v>
      </c>
      <c r="I381" s="77" t="s">
        <v>1952</v>
      </c>
      <c r="J381" s="161">
        <f>COUNT($J$2:J380)*4</f>
        <v>652</v>
      </c>
    </row>
    <row r="382" spans="2:10" ht="48.6">
      <c r="B382" s="161"/>
      <c r="C382" s="161"/>
      <c r="D382" s="161"/>
      <c r="E382" s="78" t="s">
        <v>2688</v>
      </c>
      <c r="F382" s="77" t="s">
        <v>594</v>
      </c>
      <c r="G382" s="77" t="s">
        <v>185</v>
      </c>
      <c r="H382" s="90" t="s">
        <v>2658</v>
      </c>
      <c r="I382" s="77" t="s">
        <v>1952</v>
      </c>
      <c r="J382" s="161"/>
    </row>
    <row r="383" spans="2:10" ht="48.6">
      <c r="B383" s="161" t="str">
        <f>LOWER("0x"&amp;DEC2HEX(J383,3))</f>
        <v>0x290</v>
      </c>
      <c r="C383" s="161" t="str">
        <f>LOWER("reg_0x"&amp;DEC2HEX(J383,3))</f>
        <v>reg_0x290</v>
      </c>
      <c r="D383" s="161" t="s">
        <v>178</v>
      </c>
      <c r="E383" s="78" t="s">
        <v>2689</v>
      </c>
      <c r="F383" s="77" t="s">
        <v>591</v>
      </c>
      <c r="G383" s="77" t="s">
        <v>185</v>
      </c>
      <c r="H383" s="90" t="s">
        <v>2658</v>
      </c>
      <c r="I383" s="77" t="s">
        <v>1952</v>
      </c>
      <c r="J383" s="161">
        <f>COUNT($J$2:J382)*4</f>
        <v>656</v>
      </c>
    </row>
    <row r="384" spans="2:10" ht="48.6">
      <c r="B384" s="161"/>
      <c r="C384" s="161"/>
      <c r="D384" s="161"/>
      <c r="E384" s="78" t="s">
        <v>2690</v>
      </c>
      <c r="F384" s="77" t="s">
        <v>594</v>
      </c>
      <c r="G384" s="77" t="s">
        <v>185</v>
      </c>
      <c r="H384" s="90" t="s">
        <v>2658</v>
      </c>
      <c r="I384" s="77" t="s">
        <v>1952</v>
      </c>
      <c r="J384" s="161"/>
    </row>
    <row r="385" spans="2:10">
      <c r="B385" s="161" t="str">
        <f>LOWER("0x"&amp;DEC2HEX(J385,3))</f>
        <v>0x294</v>
      </c>
      <c r="C385" s="161" t="str">
        <f>LOWER("reg_0x"&amp;DEC2HEX(J385,3))</f>
        <v>reg_0x294</v>
      </c>
      <c r="D385" s="161" t="s">
        <v>178</v>
      </c>
      <c r="E385" s="78" t="s">
        <v>2691</v>
      </c>
      <c r="F385" s="77" t="s">
        <v>209</v>
      </c>
      <c r="G385" s="77" t="s">
        <v>185</v>
      </c>
      <c r="H385" s="90" t="s">
        <v>199</v>
      </c>
      <c r="I385" s="77" t="s">
        <v>1952</v>
      </c>
      <c r="J385" s="161">
        <f>COUNT($J$2:J384)*4</f>
        <v>660</v>
      </c>
    </row>
    <row r="386" spans="2:10">
      <c r="B386" s="161"/>
      <c r="C386" s="161"/>
      <c r="D386" s="161"/>
      <c r="E386" s="85" t="s">
        <v>2692</v>
      </c>
      <c r="F386" s="77" t="s">
        <v>756</v>
      </c>
      <c r="G386" s="77" t="s">
        <v>185</v>
      </c>
      <c r="H386" s="90" t="s">
        <v>199</v>
      </c>
      <c r="I386" s="77" t="s">
        <v>1952</v>
      </c>
      <c r="J386" s="161"/>
    </row>
    <row r="387" spans="2:10">
      <c r="B387" s="161"/>
      <c r="C387" s="161"/>
      <c r="D387" s="161"/>
      <c r="E387" s="85" t="s">
        <v>2693</v>
      </c>
      <c r="F387" s="77" t="s">
        <v>2694</v>
      </c>
      <c r="G387" s="77" t="s">
        <v>185</v>
      </c>
      <c r="H387" s="90" t="s">
        <v>199</v>
      </c>
      <c r="I387" s="77" t="s">
        <v>1952</v>
      </c>
      <c r="J387" s="161"/>
    </row>
    <row r="388" spans="2:10">
      <c r="B388" s="161"/>
      <c r="C388" s="161"/>
      <c r="D388" s="161"/>
      <c r="E388" s="85" t="s">
        <v>2695</v>
      </c>
      <c r="F388" s="77" t="s">
        <v>943</v>
      </c>
      <c r="G388" s="77" t="s">
        <v>185</v>
      </c>
      <c r="H388" s="90" t="s">
        <v>199</v>
      </c>
      <c r="I388" s="77" t="s">
        <v>1952</v>
      </c>
      <c r="J388" s="161"/>
    </row>
    <row r="389" spans="2:10">
      <c r="B389" s="161"/>
      <c r="C389" s="161"/>
      <c r="D389" s="161"/>
      <c r="E389" s="85" t="s">
        <v>2696</v>
      </c>
      <c r="F389" s="77" t="s">
        <v>660</v>
      </c>
      <c r="G389" s="77" t="s">
        <v>185</v>
      </c>
      <c r="H389" s="90" t="s">
        <v>199</v>
      </c>
      <c r="I389" s="77" t="s">
        <v>1952</v>
      </c>
      <c r="J389" s="161"/>
    </row>
    <row r="390" spans="2:10">
      <c r="B390" s="161"/>
      <c r="C390" s="161"/>
      <c r="D390" s="161"/>
      <c r="E390" s="85" t="s">
        <v>2697</v>
      </c>
      <c r="F390" s="77" t="s">
        <v>260</v>
      </c>
      <c r="G390" s="77" t="s">
        <v>185</v>
      </c>
      <c r="H390" s="90" t="s">
        <v>199</v>
      </c>
      <c r="I390" s="77" t="s">
        <v>1952</v>
      </c>
      <c r="J390" s="161"/>
    </row>
    <row r="391" spans="2:10">
      <c r="B391" s="161"/>
      <c r="C391" s="161"/>
      <c r="D391" s="161"/>
      <c r="E391" s="85" t="s">
        <v>2698</v>
      </c>
      <c r="F391" s="77" t="s">
        <v>262</v>
      </c>
      <c r="G391" s="77" t="s">
        <v>185</v>
      </c>
      <c r="H391" s="90" t="s">
        <v>199</v>
      </c>
      <c r="I391" s="77" t="s">
        <v>1952</v>
      </c>
      <c r="J391" s="161"/>
    </row>
    <row r="392" spans="2:10">
      <c r="B392" s="161"/>
      <c r="C392" s="161"/>
      <c r="D392" s="161"/>
      <c r="E392" s="85" t="s">
        <v>2699</v>
      </c>
      <c r="F392" s="77" t="s">
        <v>264</v>
      </c>
      <c r="G392" s="77" t="s">
        <v>185</v>
      </c>
      <c r="H392" s="90" t="s">
        <v>199</v>
      </c>
      <c r="I392" s="77" t="s">
        <v>1952</v>
      </c>
      <c r="J392" s="161"/>
    </row>
    <row r="393" spans="2:10">
      <c r="B393" s="161"/>
      <c r="C393" s="161"/>
      <c r="D393" s="161"/>
      <c r="E393" s="85" t="s">
        <v>2700</v>
      </c>
      <c r="F393" s="77" t="s">
        <v>266</v>
      </c>
      <c r="G393" s="77" t="s">
        <v>185</v>
      </c>
      <c r="H393" s="90" t="s">
        <v>199</v>
      </c>
      <c r="I393" s="77" t="s">
        <v>1952</v>
      </c>
      <c r="J393" s="161"/>
    </row>
    <row r="394" spans="2:10">
      <c r="B394" s="161" t="str">
        <f>LOWER("0x"&amp;DEC2HEX(J394,3))</f>
        <v>0x298</v>
      </c>
      <c r="C394" s="161" t="str">
        <f>LOWER("reg_0x"&amp;DEC2HEX(J394,3))</f>
        <v>reg_0x298</v>
      </c>
      <c r="D394" s="161" t="s">
        <v>178</v>
      </c>
      <c r="E394" s="85" t="s">
        <v>2701</v>
      </c>
      <c r="F394" s="77" t="s">
        <v>591</v>
      </c>
      <c r="G394" s="77" t="s">
        <v>2702</v>
      </c>
      <c r="H394" s="90" t="s">
        <v>199</v>
      </c>
      <c r="I394" s="77" t="s">
        <v>1952</v>
      </c>
      <c r="J394" s="161">
        <f>COUNT($J$2:J393)*4</f>
        <v>664</v>
      </c>
    </row>
    <row r="395" spans="2:10">
      <c r="B395" s="161"/>
      <c r="C395" s="161"/>
      <c r="D395" s="161"/>
      <c r="E395" s="85" t="s">
        <v>2703</v>
      </c>
      <c r="F395" s="77" t="s">
        <v>594</v>
      </c>
      <c r="G395" s="77" t="s">
        <v>2704</v>
      </c>
      <c r="H395" s="90" t="s">
        <v>199</v>
      </c>
      <c r="I395" s="77" t="s">
        <v>1952</v>
      </c>
      <c r="J395" s="161"/>
    </row>
    <row r="396" spans="2:10">
      <c r="B396" s="77" t="str">
        <f>LOWER("0x"&amp;DEC2HEX(J396,3))</f>
        <v>0x29c</v>
      </c>
      <c r="C396" s="77" t="str">
        <f>LOWER("reg_0x"&amp;DEC2HEX(J396,3))</f>
        <v>reg_0x29c</v>
      </c>
      <c r="D396" s="77" t="s">
        <v>178</v>
      </c>
      <c r="E396" s="85" t="s">
        <v>2705</v>
      </c>
      <c r="F396" s="77" t="s">
        <v>594</v>
      </c>
      <c r="G396" s="77" t="s">
        <v>185</v>
      </c>
      <c r="H396" s="90" t="s">
        <v>199</v>
      </c>
      <c r="I396" s="77" t="s">
        <v>1952</v>
      </c>
      <c r="J396" s="77">
        <f>COUNT($J$2:J395)*4</f>
        <v>668</v>
      </c>
    </row>
    <row r="397" spans="2:10">
      <c r="B397" s="161" t="str">
        <f>LOWER("0x"&amp;DEC2HEX(J397,3))</f>
        <v>0x2a0</v>
      </c>
      <c r="C397" s="161" t="str">
        <f>LOWER("reg_0x"&amp;DEC2HEX(J397,3))</f>
        <v>reg_0x2a0</v>
      </c>
      <c r="D397" s="161" t="s">
        <v>178</v>
      </c>
      <c r="E397" s="85" t="s">
        <v>2706</v>
      </c>
      <c r="F397" s="77" t="s">
        <v>797</v>
      </c>
      <c r="G397" s="77" t="s">
        <v>185</v>
      </c>
      <c r="H397" s="90" t="s">
        <v>199</v>
      </c>
      <c r="I397" s="77" t="s">
        <v>1952</v>
      </c>
      <c r="J397" s="161">
        <f>COUNT($J$2:J396)*4</f>
        <v>672</v>
      </c>
    </row>
    <row r="398" spans="2:10">
      <c r="B398" s="161"/>
      <c r="C398" s="161"/>
      <c r="D398" s="161"/>
      <c r="E398" s="85" t="s">
        <v>2707</v>
      </c>
      <c r="F398" s="77" t="s">
        <v>491</v>
      </c>
      <c r="G398" s="77" t="s">
        <v>185</v>
      </c>
      <c r="H398" s="90" t="s">
        <v>199</v>
      </c>
      <c r="I398" s="77" t="s">
        <v>1952</v>
      </c>
      <c r="J398" s="161"/>
    </row>
    <row r="399" spans="2:10">
      <c r="B399" s="161"/>
      <c r="C399" s="161"/>
      <c r="D399" s="161"/>
      <c r="E399" s="85" t="s">
        <v>2708</v>
      </c>
      <c r="F399" s="77" t="s">
        <v>494</v>
      </c>
      <c r="G399" s="77" t="s">
        <v>185</v>
      </c>
      <c r="H399" s="90" t="s">
        <v>199</v>
      </c>
      <c r="I399" s="77" t="s">
        <v>1952</v>
      </c>
      <c r="J399" s="161"/>
    </row>
    <row r="400" spans="2:10">
      <c r="B400" s="161" t="str">
        <f>LOWER("0x"&amp;DEC2HEX(J400,3))</f>
        <v>0x2a4</v>
      </c>
      <c r="C400" s="161" t="str">
        <f>LOWER("reg_0x"&amp;DEC2HEX(J400,3))</f>
        <v>reg_0x2a4</v>
      </c>
      <c r="D400" s="161" t="s">
        <v>178</v>
      </c>
      <c r="E400" s="85" t="s">
        <v>2709</v>
      </c>
      <c r="F400" s="77" t="s">
        <v>385</v>
      </c>
      <c r="G400" s="77" t="s">
        <v>185</v>
      </c>
      <c r="H400" s="90" t="s">
        <v>199</v>
      </c>
      <c r="I400" s="77" t="s">
        <v>1952</v>
      </c>
      <c r="J400" s="161">
        <f>COUNT($J$2:J399)*4</f>
        <v>676</v>
      </c>
    </row>
    <row r="401" spans="2:10">
      <c r="B401" s="161"/>
      <c r="C401" s="161"/>
      <c r="D401" s="161"/>
      <c r="E401" s="85" t="s">
        <v>2710</v>
      </c>
      <c r="F401" s="77" t="s">
        <v>797</v>
      </c>
      <c r="G401" s="77" t="s">
        <v>185</v>
      </c>
      <c r="H401" s="90" t="s">
        <v>199</v>
      </c>
      <c r="I401" s="77" t="s">
        <v>1952</v>
      </c>
      <c r="J401" s="161"/>
    </row>
    <row r="402" spans="2:10">
      <c r="B402" s="161"/>
      <c r="C402" s="161"/>
      <c r="D402" s="161"/>
      <c r="E402" s="85" t="s">
        <v>2711</v>
      </c>
      <c r="F402" s="77" t="s">
        <v>491</v>
      </c>
      <c r="G402" s="77" t="s">
        <v>185</v>
      </c>
      <c r="H402" s="90" t="s">
        <v>199</v>
      </c>
      <c r="I402" s="77" t="s">
        <v>1952</v>
      </c>
      <c r="J402" s="161"/>
    </row>
    <row r="403" spans="2:10">
      <c r="B403" s="161"/>
      <c r="C403" s="161"/>
      <c r="D403" s="161"/>
      <c r="E403" s="85" t="s">
        <v>2712</v>
      </c>
      <c r="F403" s="77" t="s">
        <v>257</v>
      </c>
      <c r="G403" s="77" t="s">
        <v>185</v>
      </c>
      <c r="H403" s="90" t="s">
        <v>199</v>
      </c>
      <c r="I403" s="77" t="s">
        <v>1952</v>
      </c>
      <c r="J403" s="161"/>
    </row>
    <row r="404" spans="2:10">
      <c r="B404" s="161"/>
      <c r="C404" s="161"/>
      <c r="D404" s="161"/>
      <c r="E404" s="85" t="s">
        <v>2713</v>
      </c>
      <c r="F404" s="77" t="s">
        <v>260</v>
      </c>
      <c r="G404" s="77" t="s">
        <v>185</v>
      </c>
      <c r="H404" s="90" t="s">
        <v>199</v>
      </c>
      <c r="I404" s="77" t="s">
        <v>1952</v>
      </c>
      <c r="J404" s="161"/>
    </row>
    <row r="405" spans="2:10">
      <c r="B405" s="161"/>
      <c r="C405" s="161"/>
      <c r="D405" s="161"/>
      <c r="E405" s="85" t="s">
        <v>2714</v>
      </c>
      <c r="F405" s="77" t="s">
        <v>262</v>
      </c>
      <c r="G405" s="77" t="s">
        <v>195</v>
      </c>
      <c r="H405" s="90" t="s">
        <v>199</v>
      </c>
      <c r="I405" s="77" t="s">
        <v>1952</v>
      </c>
      <c r="J405" s="161"/>
    </row>
    <row r="406" spans="2:10">
      <c r="B406" s="161"/>
      <c r="C406" s="161"/>
      <c r="D406" s="161"/>
      <c r="E406" s="85" t="s">
        <v>2715</v>
      </c>
      <c r="F406" s="77" t="s">
        <v>264</v>
      </c>
      <c r="G406" s="77" t="s">
        <v>195</v>
      </c>
      <c r="H406" s="90" t="s">
        <v>22</v>
      </c>
      <c r="I406" s="77" t="s">
        <v>1955</v>
      </c>
      <c r="J406" s="161"/>
    </row>
    <row r="407" spans="2:10">
      <c r="B407" s="161"/>
      <c r="C407" s="161"/>
      <c r="D407" s="161"/>
      <c r="E407" s="85" t="s">
        <v>2716</v>
      </c>
      <c r="F407" s="77" t="s">
        <v>266</v>
      </c>
      <c r="G407" s="77" t="s">
        <v>195</v>
      </c>
      <c r="H407" s="90" t="s">
        <v>199</v>
      </c>
      <c r="I407" s="77" t="s">
        <v>1952</v>
      </c>
      <c r="J407" s="161"/>
    </row>
    <row r="408" spans="2:10">
      <c r="B408" s="77" t="str">
        <f>LOWER("0x"&amp;DEC2HEX(J408,3))</f>
        <v>0x2a8</v>
      </c>
      <c r="C408" s="77" t="str">
        <f>LOWER("reg_0x"&amp;DEC2HEX(J408,3))</f>
        <v>reg_0x2a8</v>
      </c>
      <c r="D408" s="77" t="s">
        <v>178</v>
      </c>
      <c r="E408" s="85" t="s">
        <v>2717</v>
      </c>
      <c r="F408" s="77" t="s">
        <v>717</v>
      </c>
      <c r="G408" s="77" t="s">
        <v>1151</v>
      </c>
      <c r="H408" s="90" t="s">
        <v>199</v>
      </c>
      <c r="I408" s="77" t="s">
        <v>1952</v>
      </c>
      <c r="J408" s="77">
        <f>COUNT($J$2:J407)*4</f>
        <v>680</v>
      </c>
    </row>
    <row r="409" spans="2:10">
      <c r="B409" s="161" t="str">
        <f>LOWER("0x"&amp;DEC2HEX(J409,3))</f>
        <v>0x2ac</v>
      </c>
      <c r="C409" s="161" t="str">
        <f>LOWER("reg_0x"&amp;DEC2HEX(J409,3))</f>
        <v>reg_0x2ac</v>
      </c>
      <c r="D409" s="161" t="s">
        <v>178</v>
      </c>
      <c r="E409" s="85" t="s">
        <v>2718</v>
      </c>
      <c r="F409" s="77" t="s">
        <v>655</v>
      </c>
      <c r="G409" s="77" t="s">
        <v>195</v>
      </c>
      <c r="H409" s="90" t="s">
        <v>199</v>
      </c>
      <c r="I409" s="77" t="s">
        <v>1952</v>
      </c>
      <c r="J409" s="161">
        <f>COUNT($J$2:J408)*4</f>
        <v>684</v>
      </c>
    </row>
    <row r="410" spans="2:10">
      <c r="B410" s="161"/>
      <c r="C410" s="161"/>
      <c r="D410" s="161"/>
      <c r="E410" s="85" t="s">
        <v>2719</v>
      </c>
      <c r="F410" s="77" t="s">
        <v>221</v>
      </c>
      <c r="G410" s="77" t="s">
        <v>185</v>
      </c>
      <c r="H410" s="90" t="s">
        <v>199</v>
      </c>
      <c r="I410" s="77" t="s">
        <v>1955</v>
      </c>
      <c r="J410" s="161"/>
    </row>
    <row r="411" spans="2:10">
      <c r="B411" s="161"/>
      <c r="C411" s="161"/>
      <c r="D411" s="161"/>
      <c r="E411" s="85" t="s">
        <v>2720</v>
      </c>
      <c r="F411" s="77" t="s">
        <v>257</v>
      </c>
      <c r="G411" s="77" t="s">
        <v>185</v>
      </c>
      <c r="H411" s="90" t="s">
        <v>199</v>
      </c>
      <c r="I411" s="77" t="s">
        <v>1952</v>
      </c>
      <c r="J411" s="161"/>
    </row>
    <row r="412" spans="2:10">
      <c r="B412" s="161"/>
      <c r="C412" s="161"/>
      <c r="D412" s="161"/>
      <c r="E412" s="85" t="s">
        <v>2721</v>
      </c>
      <c r="F412" s="77" t="s">
        <v>260</v>
      </c>
      <c r="G412" s="77" t="s">
        <v>185</v>
      </c>
      <c r="H412" s="90" t="s">
        <v>199</v>
      </c>
      <c r="I412" s="77" t="s">
        <v>1952</v>
      </c>
      <c r="J412" s="161"/>
    </row>
    <row r="413" spans="2:10">
      <c r="B413" s="161"/>
      <c r="C413" s="161"/>
      <c r="D413" s="161"/>
      <c r="E413" s="85" t="s">
        <v>2722</v>
      </c>
      <c r="F413" s="77" t="s">
        <v>262</v>
      </c>
      <c r="G413" s="77" t="s">
        <v>185</v>
      </c>
      <c r="H413" s="90" t="s">
        <v>199</v>
      </c>
      <c r="I413" s="77" t="s">
        <v>1952</v>
      </c>
      <c r="J413" s="161"/>
    </row>
    <row r="414" spans="2:10">
      <c r="B414" s="161"/>
      <c r="C414" s="161"/>
      <c r="D414" s="161"/>
      <c r="E414" s="85" t="s">
        <v>2723</v>
      </c>
      <c r="F414" s="77" t="s">
        <v>264</v>
      </c>
      <c r="G414" s="77" t="s">
        <v>185</v>
      </c>
      <c r="H414" s="90" t="s">
        <v>199</v>
      </c>
      <c r="I414" s="77" t="s">
        <v>1955</v>
      </c>
      <c r="J414" s="161"/>
    </row>
    <row r="415" spans="2:10">
      <c r="B415" s="161"/>
      <c r="C415" s="161"/>
      <c r="D415" s="161"/>
      <c r="E415" s="85" t="s">
        <v>2724</v>
      </c>
      <c r="F415" s="77" t="s">
        <v>266</v>
      </c>
      <c r="G415" s="77" t="s">
        <v>185</v>
      </c>
      <c r="H415" s="90" t="s">
        <v>199</v>
      </c>
      <c r="I415" s="77" t="s">
        <v>1955</v>
      </c>
      <c r="J415" s="161"/>
    </row>
    <row r="416" spans="2:10">
      <c r="B416" s="161" t="str">
        <f>LOWER("0x"&amp;DEC2HEX(J416,3))</f>
        <v>0x2b0</v>
      </c>
      <c r="C416" s="161" t="str">
        <f>LOWER("reg_0x"&amp;DEC2HEX(J416,3))</f>
        <v>reg_0x2b0</v>
      </c>
      <c r="D416" s="161" t="s">
        <v>178</v>
      </c>
      <c r="E416" s="85" t="s">
        <v>2725</v>
      </c>
      <c r="F416" s="77" t="s">
        <v>672</v>
      </c>
      <c r="G416" s="77" t="s">
        <v>748</v>
      </c>
      <c r="H416" s="90" t="s">
        <v>199</v>
      </c>
      <c r="I416" s="77" t="s">
        <v>1952</v>
      </c>
      <c r="J416" s="161">
        <f>COUNT($J$2:J415)*4</f>
        <v>688</v>
      </c>
    </row>
    <row r="417" spans="2:10">
      <c r="B417" s="161"/>
      <c r="C417" s="161"/>
      <c r="D417" s="161"/>
      <c r="E417" s="85" t="s">
        <v>2726</v>
      </c>
      <c r="F417" s="77" t="s">
        <v>859</v>
      </c>
      <c r="G417" s="77" t="s">
        <v>292</v>
      </c>
      <c r="H417" s="90" t="s">
        <v>199</v>
      </c>
      <c r="I417" s="77" t="s">
        <v>1952</v>
      </c>
      <c r="J417" s="161"/>
    </row>
    <row r="418" spans="2:10">
      <c r="B418" s="161"/>
      <c r="C418" s="161"/>
      <c r="D418" s="161"/>
      <c r="E418" s="85" t="s">
        <v>2727</v>
      </c>
      <c r="F418" s="77" t="s">
        <v>679</v>
      </c>
      <c r="G418" s="77" t="s">
        <v>195</v>
      </c>
      <c r="H418" s="90" t="s">
        <v>199</v>
      </c>
      <c r="I418" s="77" t="s">
        <v>1952</v>
      </c>
      <c r="J418" s="161"/>
    </row>
    <row r="419" spans="2:10">
      <c r="B419" s="161"/>
      <c r="C419" s="161"/>
      <c r="D419" s="161"/>
      <c r="E419" s="85" t="s">
        <v>2728</v>
      </c>
      <c r="F419" s="77" t="s">
        <v>2578</v>
      </c>
      <c r="G419" s="77" t="s">
        <v>185</v>
      </c>
      <c r="H419" s="90" t="s">
        <v>199</v>
      </c>
      <c r="I419" s="77" t="s">
        <v>1952</v>
      </c>
      <c r="J419" s="161"/>
    </row>
    <row r="420" spans="2:10">
      <c r="B420" s="161" t="str">
        <f>LOWER("0x"&amp;DEC2HEX(J420,3))</f>
        <v>0x2b4</v>
      </c>
      <c r="C420" s="161" t="str">
        <f>LOWER("reg_0x"&amp;DEC2HEX(J420,3))</f>
        <v>reg_0x2b4</v>
      </c>
      <c r="D420" s="161" t="s">
        <v>178</v>
      </c>
      <c r="E420" s="85" t="s">
        <v>2729</v>
      </c>
      <c r="F420" s="77" t="s">
        <v>273</v>
      </c>
      <c r="G420" s="77" t="s">
        <v>185</v>
      </c>
      <c r="H420" s="90" t="s">
        <v>199</v>
      </c>
      <c r="I420" s="77" t="s">
        <v>1952</v>
      </c>
      <c r="J420" s="161">
        <f>COUNT($J$2:J419)*4</f>
        <v>692</v>
      </c>
    </row>
    <row r="421" spans="2:10">
      <c r="B421" s="161"/>
      <c r="C421" s="161"/>
      <c r="D421" s="161"/>
      <c r="E421" s="85" t="s">
        <v>2730</v>
      </c>
      <c r="F421" s="77" t="s">
        <v>2731</v>
      </c>
      <c r="G421" s="77" t="s">
        <v>195</v>
      </c>
      <c r="H421" s="90" t="s">
        <v>199</v>
      </c>
      <c r="I421" s="77" t="s">
        <v>1952</v>
      </c>
      <c r="J421" s="161"/>
    </row>
    <row r="422" spans="2:10">
      <c r="B422" s="161"/>
      <c r="C422" s="161"/>
      <c r="D422" s="161"/>
      <c r="E422" s="85" t="s">
        <v>2732</v>
      </c>
      <c r="F422" s="77" t="s">
        <v>2733</v>
      </c>
      <c r="G422" s="77" t="s">
        <v>292</v>
      </c>
      <c r="H422" s="90" t="s">
        <v>199</v>
      </c>
      <c r="I422" s="77" t="s">
        <v>1952</v>
      </c>
      <c r="J422" s="161"/>
    </row>
    <row r="423" spans="2:10">
      <c r="B423" s="161"/>
      <c r="C423" s="161"/>
      <c r="D423" s="161"/>
      <c r="E423" s="85" t="s">
        <v>2734</v>
      </c>
      <c r="F423" s="77" t="s">
        <v>1073</v>
      </c>
      <c r="G423" s="77" t="s">
        <v>748</v>
      </c>
      <c r="H423" s="90" t="s">
        <v>199</v>
      </c>
      <c r="I423" s="77" t="s">
        <v>1952</v>
      </c>
      <c r="J423" s="161"/>
    </row>
    <row r="424" spans="2:10">
      <c r="B424" s="161"/>
      <c r="C424" s="161"/>
      <c r="D424" s="161"/>
      <c r="E424" s="85" t="s">
        <v>2735</v>
      </c>
      <c r="F424" s="77" t="s">
        <v>281</v>
      </c>
      <c r="G424" s="77" t="s">
        <v>278</v>
      </c>
      <c r="H424" s="90" t="s">
        <v>199</v>
      </c>
      <c r="I424" s="77" t="s">
        <v>1952</v>
      </c>
      <c r="J424" s="161"/>
    </row>
    <row r="425" spans="2:10">
      <c r="B425" s="161"/>
      <c r="C425" s="161"/>
      <c r="D425" s="161"/>
      <c r="E425" s="85" t="s">
        <v>2736</v>
      </c>
      <c r="F425" s="77" t="s">
        <v>284</v>
      </c>
      <c r="G425" s="77" t="s">
        <v>964</v>
      </c>
      <c r="H425" s="90" t="s">
        <v>199</v>
      </c>
      <c r="I425" s="77" t="s">
        <v>1952</v>
      </c>
      <c r="J425" s="161"/>
    </row>
    <row r="426" spans="2:10">
      <c r="B426" s="161"/>
      <c r="C426" s="161"/>
      <c r="D426" s="161"/>
      <c r="E426" s="85" t="s">
        <v>2737</v>
      </c>
      <c r="F426" s="77" t="s">
        <v>336</v>
      </c>
      <c r="G426" s="77" t="s">
        <v>695</v>
      </c>
      <c r="H426" s="90" t="s">
        <v>199</v>
      </c>
      <c r="I426" s="77" t="s">
        <v>1952</v>
      </c>
      <c r="J426" s="161"/>
    </row>
    <row r="427" spans="2:10">
      <c r="B427" s="161"/>
      <c r="C427" s="161"/>
      <c r="D427" s="161"/>
      <c r="E427" s="85" t="s">
        <v>2738</v>
      </c>
      <c r="F427" s="77" t="s">
        <v>339</v>
      </c>
      <c r="G427" s="77" t="s">
        <v>274</v>
      </c>
      <c r="H427" s="90" t="s">
        <v>199</v>
      </c>
      <c r="I427" s="77" t="s">
        <v>1952</v>
      </c>
      <c r="J427" s="161"/>
    </row>
    <row r="428" spans="2:10">
      <c r="B428" s="161" t="str">
        <f>LOWER("0x"&amp;DEC2HEX(J428,3))</f>
        <v>0x2b8</v>
      </c>
      <c r="C428" s="161" t="str">
        <f>LOWER("reg_0x"&amp;DEC2HEX(J428,3))</f>
        <v>reg_0x2b8</v>
      </c>
      <c r="D428" s="161" t="s">
        <v>178</v>
      </c>
      <c r="E428" s="85" t="s">
        <v>2739</v>
      </c>
      <c r="F428" s="77" t="s">
        <v>273</v>
      </c>
      <c r="G428" s="77" t="s">
        <v>185</v>
      </c>
      <c r="H428" s="90" t="s">
        <v>199</v>
      </c>
      <c r="I428" s="77" t="s">
        <v>1952</v>
      </c>
      <c r="J428" s="161">
        <f>COUNT($J$2:J427)*4</f>
        <v>696</v>
      </c>
    </row>
    <row r="429" spans="2:10">
      <c r="B429" s="161"/>
      <c r="C429" s="161"/>
      <c r="D429" s="161"/>
      <c r="E429" s="85" t="s">
        <v>2740</v>
      </c>
      <c r="F429" s="77" t="s">
        <v>2731</v>
      </c>
      <c r="G429" s="77" t="s">
        <v>195</v>
      </c>
      <c r="H429" s="90" t="s">
        <v>199</v>
      </c>
      <c r="I429" s="77" t="s">
        <v>1952</v>
      </c>
      <c r="J429" s="161"/>
    </row>
    <row r="430" spans="2:10">
      <c r="B430" s="161"/>
      <c r="C430" s="161"/>
      <c r="D430" s="161"/>
      <c r="E430" s="85" t="s">
        <v>2741</v>
      </c>
      <c r="F430" s="77" t="s">
        <v>2733</v>
      </c>
      <c r="G430" s="77" t="s">
        <v>292</v>
      </c>
      <c r="H430" s="90" t="s">
        <v>199</v>
      </c>
      <c r="I430" s="77" t="s">
        <v>1952</v>
      </c>
      <c r="J430" s="161"/>
    </row>
    <row r="431" spans="2:10">
      <c r="B431" s="161"/>
      <c r="C431" s="161"/>
      <c r="D431" s="161"/>
      <c r="E431" s="85" t="s">
        <v>2742</v>
      </c>
      <c r="F431" s="77" t="s">
        <v>1073</v>
      </c>
      <c r="G431" s="77" t="s">
        <v>748</v>
      </c>
      <c r="H431" s="90" t="s">
        <v>199</v>
      </c>
      <c r="I431" s="77" t="s">
        <v>1952</v>
      </c>
      <c r="J431" s="161"/>
    </row>
    <row r="432" spans="2:10">
      <c r="B432" s="161"/>
      <c r="C432" s="161"/>
      <c r="D432" s="161"/>
      <c r="E432" s="85" t="s">
        <v>2743</v>
      </c>
      <c r="F432" s="77" t="s">
        <v>281</v>
      </c>
      <c r="G432" s="77" t="s">
        <v>278</v>
      </c>
      <c r="H432" s="90" t="s">
        <v>199</v>
      </c>
      <c r="I432" s="77" t="s">
        <v>1952</v>
      </c>
      <c r="J432" s="161"/>
    </row>
    <row r="433" spans="2:10">
      <c r="B433" s="161"/>
      <c r="C433" s="161"/>
      <c r="D433" s="161"/>
      <c r="E433" s="85" t="s">
        <v>2744</v>
      </c>
      <c r="F433" s="77" t="s">
        <v>284</v>
      </c>
      <c r="G433" s="77" t="s">
        <v>964</v>
      </c>
      <c r="H433" s="90" t="s">
        <v>199</v>
      </c>
      <c r="I433" s="77" t="s">
        <v>1952</v>
      </c>
      <c r="J433" s="161"/>
    </row>
    <row r="434" spans="2:10">
      <c r="B434" s="161"/>
      <c r="C434" s="161"/>
      <c r="D434" s="161"/>
      <c r="E434" s="85" t="s">
        <v>2745</v>
      </c>
      <c r="F434" s="77" t="s">
        <v>336</v>
      </c>
      <c r="G434" s="77" t="s">
        <v>695</v>
      </c>
      <c r="H434" s="90" t="s">
        <v>199</v>
      </c>
      <c r="I434" s="77" t="s">
        <v>1952</v>
      </c>
      <c r="J434" s="161"/>
    </row>
    <row r="435" spans="2:10">
      <c r="B435" s="161"/>
      <c r="C435" s="161"/>
      <c r="D435" s="161"/>
      <c r="E435" s="85" t="s">
        <v>2746</v>
      </c>
      <c r="F435" s="77" t="s">
        <v>339</v>
      </c>
      <c r="G435" s="77" t="s">
        <v>274</v>
      </c>
      <c r="H435" s="90" t="s">
        <v>199</v>
      </c>
      <c r="I435" s="77" t="s">
        <v>1952</v>
      </c>
      <c r="J435" s="161"/>
    </row>
    <row r="436" spans="2:10">
      <c r="B436" s="161" t="str">
        <f>LOWER("0x"&amp;DEC2HEX(J436,3))</f>
        <v>0x2bc</v>
      </c>
      <c r="C436" s="161" t="str">
        <f>LOWER("reg_0x"&amp;DEC2HEX(J436,3))</f>
        <v>reg_0x2bc</v>
      </c>
      <c r="D436" s="161" t="s">
        <v>178</v>
      </c>
      <c r="E436" s="85" t="s">
        <v>2747</v>
      </c>
      <c r="F436" s="77" t="s">
        <v>273</v>
      </c>
      <c r="G436" s="77" t="s">
        <v>185</v>
      </c>
      <c r="H436" s="90" t="s">
        <v>199</v>
      </c>
      <c r="I436" s="77" t="s">
        <v>1952</v>
      </c>
      <c r="J436" s="161">
        <f>COUNT($J$2:J435)*4</f>
        <v>700</v>
      </c>
    </row>
    <row r="437" spans="2:10">
      <c r="B437" s="161"/>
      <c r="C437" s="161"/>
      <c r="D437" s="161"/>
      <c r="E437" s="85" t="s">
        <v>2748</v>
      </c>
      <c r="F437" s="77" t="s">
        <v>2731</v>
      </c>
      <c r="G437" s="77" t="s">
        <v>195</v>
      </c>
      <c r="H437" s="90" t="s">
        <v>199</v>
      </c>
      <c r="I437" s="77" t="s">
        <v>1952</v>
      </c>
      <c r="J437" s="161"/>
    </row>
    <row r="438" spans="2:10">
      <c r="B438" s="161"/>
      <c r="C438" s="161"/>
      <c r="D438" s="161"/>
      <c r="E438" s="85" t="s">
        <v>2749</v>
      </c>
      <c r="F438" s="77" t="s">
        <v>2733</v>
      </c>
      <c r="G438" s="77" t="s">
        <v>292</v>
      </c>
      <c r="H438" s="90" t="s">
        <v>199</v>
      </c>
      <c r="I438" s="77" t="s">
        <v>1952</v>
      </c>
      <c r="J438" s="161"/>
    </row>
    <row r="439" spans="2:10">
      <c r="B439" s="161"/>
      <c r="C439" s="161"/>
      <c r="D439" s="161"/>
      <c r="E439" s="85" t="s">
        <v>2750</v>
      </c>
      <c r="F439" s="77" t="s">
        <v>1073</v>
      </c>
      <c r="G439" s="77" t="s">
        <v>748</v>
      </c>
      <c r="H439" s="90" t="s">
        <v>199</v>
      </c>
      <c r="I439" s="77" t="s">
        <v>1952</v>
      </c>
      <c r="J439" s="161"/>
    </row>
    <row r="440" spans="2:10">
      <c r="B440" s="161"/>
      <c r="C440" s="161"/>
      <c r="D440" s="161"/>
      <c r="E440" s="85" t="s">
        <v>2751</v>
      </c>
      <c r="F440" s="77" t="s">
        <v>281</v>
      </c>
      <c r="G440" s="77" t="s">
        <v>278</v>
      </c>
      <c r="H440" s="90" t="s">
        <v>199</v>
      </c>
      <c r="I440" s="77" t="s">
        <v>1952</v>
      </c>
      <c r="J440" s="161"/>
    </row>
    <row r="441" spans="2:10">
      <c r="B441" s="161"/>
      <c r="C441" s="161"/>
      <c r="D441" s="161"/>
      <c r="E441" s="85" t="s">
        <v>2752</v>
      </c>
      <c r="F441" s="77" t="s">
        <v>284</v>
      </c>
      <c r="G441" s="77" t="s">
        <v>964</v>
      </c>
      <c r="H441" s="90" t="s">
        <v>199</v>
      </c>
      <c r="I441" s="77" t="s">
        <v>1952</v>
      </c>
      <c r="J441" s="161"/>
    </row>
    <row r="442" spans="2:10">
      <c r="B442" s="161"/>
      <c r="C442" s="161"/>
      <c r="D442" s="161"/>
      <c r="E442" s="85" t="s">
        <v>2753</v>
      </c>
      <c r="F442" s="77" t="s">
        <v>336</v>
      </c>
      <c r="G442" s="77" t="s">
        <v>695</v>
      </c>
      <c r="H442" s="90" t="s">
        <v>199</v>
      </c>
      <c r="I442" s="77" t="s">
        <v>1952</v>
      </c>
      <c r="J442" s="161"/>
    </row>
    <row r="443" spans="2:10">
      <c r="B443" s="161"/>
      <c r="C443" s="161"/>
      <c r="D443" s="161"/>
      <c r="E443" s="85" t="s">
        <v>2754</v>
      </c>
      <c r="F443" s="77" t="s">
        <v>339</v>
      </c>
      <c r="G443" s="77" t="s">
        <v>274</v>
      </c>
      <c r="H443" s="90" t="s">
        <v>199</v>
      </c>
      <c r="I443" s="77" t="s">
        <v>1952</v>
      </c>
      <c r="J443" s="161"/>
    </row>
    <row r="444" spans="2:10">
      <c r="B444" s="161" t="str">
        <f>LOWER("0x"&amp;DEC2HEX(J444,3))</f>
        <v>0x2c0</v>
      </c>
      <c r="C444" s="161" t="str">
        <f>LOWER("reg_0x"&amp;DEC2HEX(J444,3))</f>
        <v>reg_0x2c0</v>
      </c>
      <c r="D444" s="161" t="s">
        <v>178</v>
      </c>
      <c r="E444" s="85" t="s">
        <v>2755</v>
      </c>
      <c r="F444" s="77" t="s">
        <v>273</v>
      </c>
      <c r="G444" s="77" t="s">
        <v>185</v>
      </c>
      <c r="H444" s="90" t="s">
        <v>199</v>
      </c>
      <c r="I444" s="77" t="s">
        <v>1952</v>
      </c>
      <c r="J444" s="161">
        <f>COUNT($J$2:J443)*4</f>
        <v>704</v>
      </c>
    </row>
    <row r="445" spans="2:10">
      <c r="B445" s="161"/>
      <c r="C445" s="161"/>
      <c r="D445" s="161"/>
      <c r="E445" s="85" t="s">
        <v>2756</v>
      </c>
      <c r="F445" s="77" t="s">
        <v>2731</v>
      </c>
      <c r="G445" s="77" t="s">
        <v>195</v>
      </c>
      <c r="H445" s="90" t="s">
        <v>199</v>
      </c>
      <c r="I445" s="77" t="s">
        <v>1952</v>
      </c>
      <c r="J445" s="161"/>
    </row>
    <row r="446" spans="2:10">
      <c r="B446" s="161"/>
      <c r="C446" s="161"/>
      <c r="D446" s="161"/>
      <c r="E446" s="85" t="s">
        <v>2757</v>
      </c>
      <c r="F446" s="77" t="s">
        <v>2733</v>
      </c>
      <c r="G446" s="77" t="s">
        <v>292</v>
      </c>
      <c r="H446" s="90" t="s">
        <v>199</v>
      </c>
      <c r="I446" s="77" t="s">
        <v>1952</v>
      </c>
      <c r="J446" s="161"/>
    </row>
    <row r="447" spans="2:10">
      <c r="B447" s="161"/>
      <c r="C447" s="161"/>
      <c r="D447" s="161"/>
      <c r="E447" s="85" t="s">
        <v>2758</v>
      </c>
      <c r="F447" s="77" t="s">
        <v>1073</v>
      </c>
      <c r="G447" s="77" t="s">
        <v>748</v>
      </c>
      <c r="H447" s="90" t="s">
        <v>199</v>
      </c>
      <c r="I447" s="77" t="s">
        <v>1952</v>
      </c>
      <c r="J447" s="161"/>
    </row>
    <row r="448" spans="2:10">
      <c r="B448" s="161"/>
      <c r="C448" s="161"/>
      <c r="D448" s="161"/>
      <c r="E448" s="85" t="s">
        <v>2759</v>
      </c>
      <c r="F448" s="77" t="s">
        <v>281</v>
      </c>
      <c r="G448" s="77" t="s">
        <v>278</v>
      </c>
      <c r="H448" s="90" t="s">
        <v>199</v>
      </c>
      <c r="I448" s="77" t="s">
        <v>1952</v>
      </c>
      <c r="J448" s="161"/>
    </row>
    <row r="449" spans="2:10">
      <c r="B449" s="161"/>
      <c r="C449" s="161"/>
      <c r="D449" s="161"/>
      <c r="E449" s="85" t="s">
        <v>2760</v>
      </c>
      <c r="F449" s="77" t="s">
        <v>284</v>
      </c>
      <c r="G449" s="77" t="s">
        <v>964</v>
      </c>
      <c r="H449" s="90" t="s">
        <v>199</v>
      </c>
      <c r="I449" s="77" t="s">
        <v>1952</v>
      </c>
      <c r="J449" s="161"/>
    </row>
    <row r="450" spans="2:10">
      <c r="B450" s="161"/>
      <c r="C450" s="161"/>
      <c r="D450" s="161"/>
      <c r="E450" s="85" t="s">
        <v>2761</v>
      </c>
      <c r="F450" s="77" t="s">
        <v>336</v>
      </c>
      <c r="G450" s="77" t="s">
        <v>695</v>
      </c>
      <c r="H450" s="90" t="s">
        <v>199</v>
      </c>
      <c r="I450" s="77" t="s">
        <v>1952</v>
      </c>
      <c r="J450" s="161"/>
    </row>
    <row r="451" spans="2:10">
      <c r="B451" s="161"/>
      <c r="C451" s="161"/>
      <c r="D451" s="161"/>
      <c r="E451" s="85" t="s">
        <v>2762</v>
      </c>
      <c r="F451" s="77" t="s">
        <v>339</v>
      </c>
      <c r="G451" s="77" t="s">
        <v>274</v>
      </c>
      <c r="H451" s="90" t="s">
        <v>199</v>
      </c>
      <c r="I451" s="77" t="s">
        <v>1952</v>
      </c>
      <c r="J451" s="161"/>
    </row>
    <row r="452" spans="2:10" ht="129.6">
      <c r="B452" s="161" t="str">
        <f>LOWER("0x"&amp;DEC2HEX(J452,3))</f>
        <v>0x2c4</v>
      </c>
      <c r="C452" s="161" t="str">
        <f>LOWER("reg_0x"&amp;DEC2HEX(J452,3))</f>
        <v>reg_0x2c4</v>
      </c>
      <c r="D452" s="161" t="s">
        <v>498</v>
      </c>
      <c r="E452" s="85" t="s">
        <v>2763</v>
      </c>
      <c r="F452" s="77" t="s">
        <v>500</v>
      </c>
      <c r="G452" s="77"/>
      <c r="H452" s="90" t="s">
        <v>2764</v>
      </c>
      <c r="I452" s="77" t="s">
        <v>1952</v>
      </c>
      <c r="J452" s="161">
        <f>COUNT($J$2:J451)*4</f>
        <v>708</v>
      </c>
    </row>
    <row r="453" spans="2:10" ht="145.80000000000001">
      <c r="B453" s="161"/>
      <c r="C453" s="161"/>
      <c r="D453" s="161"/>
      <c r="E453" s="85" t="s">
        <v>2765</v>
      </c>
      <c r="F453" s="77" t="s">
        <v>893</v>
      </c>
      <c r="G453" s="77"/>
      <c r="H453" s="90" t="s">
        <v>2766</v>
      </c>
      <c r="I453" s="77" t="s">
        <v>1952</v>
      </c>
      <c r="J453" s="161"/>
    </row>
    <row r="454" spans="2:10" ht="48.6">
      <c r="B454" s="161"/>
      <c r="C454" s="161"/>
      <c r="D454" s="161"/>
      <c r="E454" s="85" t="s">
        <v>2767</v>
      </c>
      <c r="F454" s="77" t="s">
        <v>262</v>
      </c>
      <c r="G454" s="77"/>
      <c r="H454" s="90" t="s">
        <v>2768</v>
      </c>
      <c r="I454" s="77" t="s">
        <v>1952</v>
      </c>
      <c r="J454" s="161"/>
    </row>
    <row r="455" spans="2:10" ht="64.8">
      <c r="B455" s="161"/>
      <c r="C455" s="161"/>
      <c r="D455" s="161"/>
      <c r="E455" s="85" t="s">
        <v>2769</v>
      </c>
      <c r="F455" s="77" t="s">
        <v>264</v>
      </c>
      <c r="G455" s="77"/>
      <c r="H455" s="90" t="s">
        <v>2770</v>
      </c>
      <c r="I455" s="77" t="s">
        <v>1952</v>
      </c>
      <c r="J455" s="161"/>
    </row>
    <row r="456" spans="2:10" ht="64.8">
      <c r="B456" s="161"/>
      <c r="C456" s="161"/>
      <c r="D456" s="161"/>
      <c r="E456" s="85" t="s">
        <v>2771</v>
      </c>
      <c r="F456" s="77" t="s">
        <v>266</v>
      </c>
      <c r="G456" s="77"/>
      <c r="H456" s="90" t="s">
        <v>2772</v>
      </c>
      <c r="I456" s="77" t="s">
        <v>1952</v>
      </c>
      <c r="J456" s="161"/>
    </row>
    <row r="457" spans="2:10">
      <c r="B457" s="161" t="str">
        <f>LOWER("0x"&amp;DEC2HEX(J457,3))</f>
        <v>0x2c8</v>
      </c>
      <c r="C457" s="161" t="str">
        <f>LOWER("reg_0x"&amp;DEC2HEX(J457,3))</f>
        <v>reg_0x2c8</v>
      </c>
      <c r="D457" s="161" t="s">
        <v>498</v>
      </c>
      <c r="E457" s="85" t="s">
        <v>2773</v>
      </c>
      <c r="F457" s="77" t="s">
        <v>180</v>
      </c>
      <c r="G457" s="77"/>
      <c r="H457" s="90" t="s">
        <v>2774</v>
      </c>
      <c r="I457" s="77" t="s">
        <v>1952</v>
      </c>
      <c r="J457" s="161">
        <f>COUNT($J$2:J456)*4</f>
        <v>712</v>
      </c>
    </row>
    <row r="458" spans="2:10">
      <c r="B458" s="161"/>
      <c r="C458" s="161"/>
      <c r="D458" s="161"/>
      <c r="E458" s="85" t="s">
        <v>2775</v>
      </c>
      <c r="F458" s="77" t="s">
        <v>2776</v>
      </c>
      <c r="G458" s="77"/>
      <c r="H458" s="90" t="s">
        <v>2777</v>
      </c>
      <c r="I458" s="77" t="s">
        <v>1952</v>
      </c>
      <c r="J458" s="161"/>
    </row>
    <row r="459" spans="2:10">
      <c r="B459" s="161"/>
      <c r="C459" s="161"/>
      <c r="D459" s="161"/>
      <c r="E459" s="85" t="s">
        <v>2778</v>
      </c>
      <c r="F459" s="77" t="s">
        <v>2779</v>
      </c>
      <c r="G459" s="77"/>
      <c r="H459" s="90" t="s">
        <v>2777</v>
      </c>
      <c r="I459" s="77" t="s">
        <v>1952</v>
      </c>
      <c r="J459" s="161"/>
    </row>
    <row r="460" spans="2:10">
      <c r="B460" s="161"/>
      <c r="C460" s="161"/>
      <c r="D460" s="161"/>
      <c r="E460" s="85" t="s">
        <v>2780</v>
      </c>
      <c r="F460" s="77" t="s">
        <v>264</v>
      </c>
      <c r="G460" s="77"/>
      <c r="H460" s="97" t="s">
        <v>2781</v>
      </c>
      <c r="I460" s="77" t="s">
        <v>1952</v>
      </c>
      <c r="J460" s="161"/>
    </row>
    <row r="461" spans="2:10">
      <c r="B461" s="161"/>
      <c r="C461" s="161"/>
      <c r="D461" s="161"/>
      <c r="E461" s="85" t="s">
        <v>2782</v>
      </c>
      <c r="F461" s="77" t="s">
        <v>266</v>
      </c>
      <c r="G461" s="77"/>
      <c r="H461" s="97" t="s">
        <v>2783</v>
      </c>
      <c r="I461" s="77" t="s">
        <v>1952</v>
      </c>
      <c r="J461" s="161"/>
    </row>
    <row r="462" spans="2:10" ht="32.4">
      <c r="B462" s="77" t="str">
        <f t="shared" ref="B462:B500" si="6">LOWER("0x"&amp;DEC2HEX(J462,3))</f>
        <v>0x2cc</v>
      </c>
      <c r="C462" s="77" t="str">
        <f t="shared" ref="C462:C500" si="7">LOWER("reg_0x"&amp;DEC2HEX(J462,3))</f>
        <v>reg_0x2cc</v>
      </c>
      <c r="D462" s="77" t="s">
        <v>498</v>
      </c>
      <c r="E462" s="85" t="s">
        <v>2784</v>
      </c>
      <c r="F462" s="77" t="s">
        <v>717</v>
      </c>
      <c r="G462" s="77"/>
      <c r="H462" s="90" t="s">
        <v>2785</v>
      </c>
      <c r="I462" s="77" t="s">
        <v>1952</v>
      </c>
      <c r="J462" s="77">
        <f>COUNT($J$2:J461)*4</f>
        <v>716</v>
      </c>
    </row>
    <row r="463" spans="2:10" ht="32.4">
      <c r="B463" s="77" t="str">
        <f t="shared" si="6"/>
        <v>0x2d0</v>
      </c>
      <c r="C463" s="77" t="str">
        <f t="shared" si="7"/>
        <v>reg_0x2d0</v>
      </c>
      <c r="D463" s="77" t="s">
        <v>498</v>
      </c>
      <c r="E463" s="85" t="s">
        <v>2786</v>
      </c>
      <c r="F463" s="77" t="s">
        <v>2578</v>
      </c>
      <c r="G463" s="77" t="s">
        <v>185</v>
      </c>
      <c r="H463" s="90" t="s">
        <v>2787</v>
      </c>
      <c r="I463" s="77" t="s">
        <v>1952</v>
      </c>
      <c r="J463" s="77">
        <f>COUNT($J$2:J462)*4</f>
        <v>720</v>
      </c>
    </row>
    <row r="464" spans="2:10">
      <c r="B464" s="77" t="str">
        <f t="shared" si="6"/>
        <v>0x2d4</v>
      </c>
      <c r="C464" s="77" t="str">
        <f t="shared" si="7"/>
        <v>reg_0x2d4</v>
      </c>
      <c r="D464" s="77" t="s">
        <v>498</v>
      </c>
      <c r="E464" s="85" t="s">
        <v>2788</v>
      </c>
      <c r="F464" s="77" t="s">
        <v>717</v>
      </c>
      <c r="G464" s="77"/>
      <c r="H464" s="93" t="s">
        <v>199</v>
      </c>
      <c r="I464" s="77" t="s">
        <v>1952</v>
      </c>
      <c r="J464" s="77">
        <f>COUNT($J$2:J463)*4</f>
        <v>724</v>
      </c>
    </row>
    <row r="465" spans="2:10">
      <c r="B465" s="77" t="str">
        <f t="shared" si="6"/>
        <v>0x2d8</v>
      </c>
      <c r="C465" s="77" t="str">
        <f t="shared" si="7"/>
        <v>reg_0x2d8</v>
      </c>
      <c r="D465" s="77" t="s">
        <v>498</v>
      </c>
      <c r="E465" s="85" t="s">
        <v>2789</v>
      </c>
      <c r="F465" s="77" t="s">
        <v>717</v>
      </c>
      <c r="G465" s="77"/>
      <c r="H465" s="93" t="s">
        <v>199</v>
      </c>
      <c r="I465" s="77" t="s">
        <v>1952</v>
      </c>
      <c r="J465" s="77">
        <f>COUNT($J$2:J464)*4</f>
        <v>728</v>
      </c>
    </row>
    <row r="466" spans="2:10" ht="32.4">
      <c r="B466" s="77" t="str">
        <f t="shared" si="6"/>
        <v>0x2dc</v>
      </c>
      <c r="C466" s="77" t="str">
        <f t="shared" si="7"/>
        <v>reg_0x2dc</v>
      </c>
      <c r="D466" s="77" t="s">
        <v>498</v>
      </c>
      <c r="E466" s="85" t="s">
        <v>2790</v>
      </c>
      <c r="F466" s="77" t="s">
        <v>717</v>
      </c>
      <c r="G466" s="77"/>
      <c r="H466" s="93" t="s">
        <v>2791</v>
      </c>
      <c r="I466" s="77" t="s">
        <v>1952</v>
      </c>
      <c r="J466" s="77">
        <f>COUNT($J$2:J465)*4</f>
        <v>732</v>
      </c>
    </row>
    <row r="467" spans="2:10" ht="32.4">
      <c r="B467" s="77" t="str">
        <f t="shared" si="6"/>
        <v>0x2e0</v>
      </c>
      <c r="C467" s="77" t="str">
        <f t="shared" si="7"/>
        <v>reg_0x2e0</v>
      </c>
      <c r="D467" s="77" t="s">
        <v>498</v>
      </c>
      <c r="E467" s="85" t="s">
        <v>2792</v>
      </c>
      <c r="F467" s="77" t="s">
        <v>717</v>
      </c>
      <c r="G467" s="77"/>
      <c r="H467" s="93" t="s">
        <v>2793</v>
      </c>
      <c r="I467" s="77" t="s">
        <v>1952</v>
      </c>
      <c r="J467" s="77">
        <f>COUNT($J$2:J466)*4</f>
        <v>736</v>
      </c>
    </row>
    <row r="468" spans="2:10" ht="32.4">
      <c r="B468" s="77" t="str">
        <f t="shared" si="6"/>
        <v>0x2e4</v>
      </c>
      <c r="C468" s="77" t="str">
        <f t="shared" si="7"/>
        <v>reg_0x2e4</v>
      </c>
      <c r="D468" s="77" t="s">
        <v>498</v>
      </c>
      <c r="E468" s="85" t="s">
        <v>2794</v>
      </c>
      <c r="F468" s="77" t="s">
        <v>717</v>
      </c>
      <c r="G468" s="77"/>
      <c r="H468" s="93" t="s">
        <v>2795</v>
      </c>
      <c r="I468" s="77" t="s">
        <v>1952</v>
      </c>
      <c r="J468" s="77">
        <f>COUNT($J$2:J467)*4</f>
        <v>740</v>
      </c>
    </row>
    <row r="469" spans="2:10" ht="32.4">
      <c r="B469" s="77" t="str">
        <f t="shared" si="6"/>
        <v>0x2e8</v>
      </c>
      <c r="C469" s="77" t="str">
        <f t="shared" si="7"/>
        <v>reg_0x2e8</v>
      </c>
      <c r="D469" s="77" t="s">
        <v>498</v>
      </c>
      <c r="E469" s="85" t="s">
        <v>2796</v>
      </c>
      <c r="F469" s="77" t="s">
        <v>717</v>
      </c>
      <c r="G469" s="77"/>
      <c r="H469" s="93" t="s">
        <v>2797</v>
      </c>
      <c r="I469" s="77" t="s">
        <v>1952</v>
      </c>
      <c r="J469" s="77">
        <f>COUNT($J$2:J468)*4</f>
        <v>744</v>
      </c>
    </row>
    <row r="470" spans="2:10">
      <c r="B470" s="77" t="str">
        <f t="shared" si="6"/>
        <v>0x2ec</v>
      </c>
      <c r="C470" s="77" t="str">
        <f t="shared" si="7"/>
        <v>reg_0x2ec</v>
      </c>
      <c r="D470" s="77" t="s">
        <v>498</v>
      </c>
      <c r="E470" s="85" t="s">
        <v>2798</v>
      </c>
      <c r="F470" s="77" t="s">
        <v>717</v>
      </c>
      <c r="G470" s="77"/>
      <c r="H470" s="93" t="s">
        <v>199</v>
      </c>
      <c r="I470" s="77" t="s">
        <v>1952</v>
      </c>
      <c r="J470" s="77">
        <f>COUNT($J$2:J469)*4</f>
        <v>748</v>
      </c>
    </row>
    <row r="471" spans="2:10">
      <c r="B471" s="77" t="str">
        <f t="shared" si="6"/>
        <v>0x2f0</v>
      </c>
      <c r="C471" s="77" t="str">
        <f t="shared" si="7"/>
        <v>reg_0x2f0</v>
      </c>
      <c r="D471" s="77" t="s">
        <v>498</v>
      </c>
      <c r="E471" s="85" t="s">
        <v>2799</v>
      </c>
      <c r="F471" s="77" t="s">
        <v>717</v>
      </c>
      <c r="G471" s="77"/>
      <c r="H471" s="93" t="s">
        <v>199</v>
      </c>
      <c r="I471" s="77" t="s">
        <v>1952</v>
      </c>
      <c r="J471" s="77">
        <f>COUNT($J$2:J470)*4</f>
        <v>752</v>
      </c>
    </row>
    <row r="472" spans="2:10" ht="32.4">
      <c r="B472" s="77" t="str">
        <f t="shared" si="6"/>
        <v>0x2f4</v>
      </c>
      <c r="C472" s="77" t="str">
        <f t="shared" si="7"/>
        <v>reg_0x2f4</v>
      </c>
      <c r="D472" s="77" t="s">
        <v>498</v>
      </c>
      <c r="E472" s="85" t="s">
        <v>2800</v>
      </c>
      <c r="F472" s="77" t="s">
        <v>717</v>
      </c>
      <c r="G472" s="77"/>
      <c r="H472" s="93" t="s">
        <v>2801</v>
      </c>
      <c r="I472" s="77" t="s">
        <v>1952</v>
      </c>
      <c r="J472" s="77">
        <f>COUNT($J$2:J471)*4</f>
        <v>756</v>
      </c>
    </row>
    <row r="473" spans="2:10" ht="32.4">
      <c r="B473" s="77" t="str">
        <f t="shared" si="6"/>
        <v>0x2f8</v>
      </c>
      <c r="C473" s="77" t="str">
        <f t="shared" si="7"/>
        <v>reg_0x2f8</v>
      </c>
      <c r="D473" s="77" t="s">
        <v>498</v>
      </c>
      <c r="E473" s="85" t="s">
        <v>2802</v>
      </c>
      <c r="F473" s="77" t="s">
        <v>717</v>
      </c>
      <c r="G473" s="77"/>
      <c r="H473" s="93" t="s">
        <v>2803</v>
      </c>
      <c r="I473" s="77" t="s">
        <v>1952</v>
      </c>
      <c r="J473" s="77">
        <f>COUNT($J$2:J472)*4</f>
        <v>760</v>
      </c>
    </row>
    <row r="474" spans="2:10" ht="32.4">
      <c r="B474" s="77" t="str">
        <f t="shared" si="6"/>
        <v>0x2fc</v>
      </c>
      <c r="C474" s="77" t="str">
        <f t="shared" si="7"/>
        <v>reg_0x2fc</v>
      </c>
      <c r="D474" s="77" t="s">
        <v>498</v>
      </c>
      <c r="E474" s="85" t="s">
        <v>2804</v>
      </c>
      <c r="F474" s="77" t="s">
        <v>717</v>
      </c>
      <c r="G474" s="77"/>
      <c r="H474" s="93" t="s">
        <v>2805</v>
      </c>
      <c r="I474" s="77" t="s">
        <v>1952</v>
      </c>
      <c r="J474" s="77">
        <f>COUNT($J$2:J473)*4</f>
        <v>764</v>
      </c>
    </row>
    <row r="475" spans="2:10" ht="32.4">
      <c r="B475" s="77" t="str">
        <f t="shared" si="6"/>
        <v>0x300</v>
      </c>
      <c r="C475" s="77" t="str">
        <f t="shared" si="7"/>
        <v>reg_0x300</v>
      </c>
      <c r="D475" s="77" t="s">
        <v>498</v>
      </c>
      <c r="E475" s="85" t="s">
        <v>2806</v>
      </c>
      <c r="F475" s="77" t="s">
        <v>717</v>
      </c>
      <c r="G475" s="77"/>
      <c r="H475" s="93" t="s">
        <v>2807</v>
      </c>
      <c r="I475" s="77" t="s">
        <v>1952</v>
      </c>
      <c r="J475" s="77">
        <f>COUNT($J$2:J474)*4</f>
        <v>768</v>
      </c>
    </row>
    <row r="476" spans="2:10" ht="32.4">
      <c r="B476" s="77" t="str">
        <f t="shared" si="6"/>
        <v>0x304</v>
      </c>
      <c r="C476" s="77" t="str">
        <f t="shared" si="7"/>
        <v>reg_0x304</v>
      </c>
      <c r="D476" s="77" t="s">
        <v>498</v>
      </c>
      <c r="E476" s="85" t="s">
        <v>2808</v>
      </c>
      <c r="F476" s="77" t="s">
        <v>717</v>
      </c>
      <c r="G476" s="77"/>
      <c r="H476" s="93" t="s">
        <v>2809</v>
      </c>
      <c r="I476" s="77" t="s">
        <v>1952</v>
      </c>
      <c r="J476" s="77">
        <f>COUNT($J$2:J475)*4</f>
        <v>772</v>
      </c>
    </row>
    <row r="477" spans="2:10" ht="32.4">
      <c r="B477" s="77" t="str">
        <f t="shared" si="6"/>
        <v>0x308</v>
      </c>
      <c r="C477" s="77" t="str">
        <f t="shared" si="7"/>
        <v>reg_0x308</v>
      </c>
      <c r="D477" s="77" t="s">
        <v>498</v>
      </c>
      <c r="E477" s="85" t="s">
        <v>2810</v>
      </c>
      <c r="F477" s="77" t="s">
        <v>717</v>
      </c>
      <c r="G477" s="77"/>
      <c r="H477" s="93" t="s">
        <v>2811</v>
      </c>
      <c r="I477" s="77" t="s">
        <v>1952</v>
      </c>
      <c r="J477" s="77">
        <f>COUNT($J$2:J476)*4</f>
        <v>776</v>
      </c>
    </row>
    <row r="478" spans="2:10" ht="32.4">
      <c r="B478" s="77" t="str">
        <f t="shared" si="6"/>
        <v>0x30c</v>
      </c>
      <c r="C478" s="77" t="str">
        <f t="shared" si="7"/>
        <v>reg_0x30c</v>
      </c>
      <c r="D478" s="77" t="s">
        <v>498</v>
      </c>
      <c r="E478" s="85" t="s">
        <v>2812</v>
      </c>
      <c r="F478" s="77" t="s">
        <v>717</v>
      </c>
      <c r="G478" s="77"/>
      <c r="H478" s="93" t="s">
        <v>2813</v>
      </c>
      <c r="I478" s="77" t="s">
        <v>1952</v>
      </c>
      <c r="J478" s="77">
        <f>COUNT($J$2:J477)*4</f>
        <v>780</v>
      </c>
    </row>
    <row r="479" spans="2:10" ht="32.4">
      <c r="B479" s="77" t="str">
        <f t="shared" si="6"/>
        <v>0x310</v>
      </c>
      <c r="C479" s="77" t="str">
        <f t="shared" si="7"/>
        <v>reg_0x310</v>
      </c>
      <c r="D479" s="77" t="s">
        <v>498</v>
      </c>
      <c r="E479" s="85" t="s">
        <v>2814</v>
      </c>
      <c r="F479" s="77" t="s">
        <v>717</v>
      </c>
      <c r="G479" s="77"/>
      <c r="H479" s="93" t="s">
        <v>2815</v>
      </c>
      <c r="I479" s="77" t="s">
        <v>1952</v>
      </c>
      <c r="J479" s="77">
        <f>COUNT($J$2:J478)*4</f>
        <v>784</v>
      </c>
    </row>
    <row r="480" spans="2:10" ht="32.4">
      <c r="B480" s="77" t="str">
        <f t="shared" si="6"/>
        <v>0x314</v>
      </c>
      <c r="C480" s="77" t="str">
        <f t="shared" si="7"/>
        <v>reg_0x314</v>
      </c>
      <c r="D480" s="77" t="s">
        <v>498</v>
      </c>
      <c r="E480" s="85" t="s">
        <v>2816</v>
      </c>
      <c r="F480" s="77" t="s">
        <v>717</v>
      </c>
      <c r="G480" s="77"/>
      <c r="H480" s="93" t="s">
        <v>2817</v>
      </c>
      <c r="I480" s="77" t="s">
        <v>1952</v>
      </c>
      <c r="J480" s="77">
        <f>COUNT($J$2:J479)*4</f>
        <v>788</v>
      </c>
    </row>
    <row r="481" spans="2:10" ht="32.4">
      <c r="B481" s="77" t="str">
        <f t="shared" si="6"/>
        <v>0x318</v>
      </c>
      <c r="C481" s="77" t="str">
        <f t="shared" si="7"/>
        <v>reg_0x318</v>
      </c>
      <c r="D481" s="77" t="s">
        <v>498</v>
      </c>
      <c r="E481" s="85" t="s">
        <v>2818</v>
      </c>
      <c r="F481" s="77" t="s">
        <v>717</v>
      </c>
      <c r="G481" s="77"/>
      <c r="H481" s="93" t="s">
        <v>2819</v>
      </c>
      <c r="I481" s="77" t="s">
        <v>1952</v>
      </c>
      <c r="J481" s="77">
        <f>COUNT($J$2:J480)*4</f>
        <v>792</v>
      </c>
    </row>
    <row r="482" spans="2:10" ht="32.4">
      <c r="B482" s="77" t="str">
        <f t="shared" si="6"/>
        <v>0x31c</v>
      </c>
      <c r="C482" s="77" t="str">
        <f t="shared" si="7"/>
        <v>reg_0x31c</v>
      </c>
      <c r="D482" s="77" t="s">
        <v>498</v>
      </c>
      <c r="E482" s="85" t="s">
        <v>2820</v>
      </c>
      <c r="F482" s="77" t="s">
        <v>717</v>
      </c>
      <c r="G482" s="77"/>
      <c r="H482" s="93" t="s">
        <v>2821</v>
      </c>
      <c r="I482" s="77" t="s">
        <v>1952</v>
      </c>
      <c r="J482" s="77">
        <f>COUNT($J$2:J481)*4</f>
        <v>796</v>
      </c>
    </row>
    <row r="483" spans="2:10" ht="32.4">
      <c r="B483" s="77" t="str">
        <f t="shared" si="6"/>
        <v>0x320</v>
      </c>
      <c r="C483" s="77" t="str">
        <f t="shared" si="7"/>
        <v>reg_0x320</v>
      </c>
      <c r="D483" s="77" t="s">
        <v>498</v>
      </c>
      <c r="E483" s="85" t="s">
        <v>2822</v>
      </c>
      <c r="F483" s="77" t="s">
        <v>717</v>
      </c>
      <c r="G483" s="77"/>
      <c r="H483" s="93" t="s">
        <v>2823</v>
      </c>
      <c r="I483" s="77" t="s">
        <v>1952</v>
      </c>
      <c r="J483" s="77">
        <f>COUNT($J$2:J482)*4</f>
        <v>800</v>
      </c>
    </row>
    <row r="484" spans="2:10">
      <c r="B484" s="77" t="str">
        <f t="shared" si="6"/>
        <v>0x324</v>
      </c>
      <c r="C484" s="77" t="str">
        <f t="shared" si="7"/>
        <v>reg_0x324</v>
      </c>
      <c r="D484" s="77" t="s">
        <v>498</v>
      </c>
      <c r="E484" s="85" t="s">
        <v>2824</v>
      </c>
      <c r="F484" s="77" t="s">
        <v>717</v>
      </c>
      <c r="G484" s="95"/>
      <c r="H484" s="93" t="s">
        <v>2825</v>
      </c>
      <c r="I484" s="77" t="s">
        <v>1952</v>
      </c>
      <c r="J484" s="77">
        <f>COUNT($J$2:J483)*4</f>
        <v>804</v>
      </c>
    </row>
    <row r="485" spans="2:10">
      <c r="B485" s="77" t="str">
        <f t="shared" si="6"/>
        <v>0x328</v>
      </c>
      <c r="C485" s="77" t="str">
        <f t="shared" si="7"/>
        <v>reg_0x328</v>
      </c>
      <c r="D485" s="77" t="s">
        <v>498</v>
      </c>
      <c r="E485" s="85" t="s">
        <v>2826</v>
      </c>
      <c r="F485" s="77" t="s">
        <v>717</v>
      </c>
      <c r="G485" s="95"/>
      <c r="H485" s="93" t="s">
        <v>2825</v>
      </c>
      <c r="I485" s="77" t="s">
        <v>1952</v>
      </c>
      <c r="J485" s="77">
        <f>COUNT($J$2:J484)*4</f>
        <v>808</v>
      </c>
    </row>
    <row r="486" spans="2:10">
      <c r="B486" s="77" t="str">
        <f t="shared" si="6"/>
        <v>0x32c</v>
      </c>
      <c r="C486" s="77" t="str">
        <f t="shared" si="7"/>
        <v>reg_0x32c</v>
      </c>
      <c r="D486" s="77" t="s">
        <v>498</v>
      </c>
      <c r="E486" s="85" t="s">
        <v>2827</v>
      </c>
      <c r="F486" s="77" t="s">
        <v>717</v>
      </c>
      <c r="G486" s="95"/>
      <c r="H486" s="93" t="s">
        <v>2825</v>
      </c>
      <c r="I486" s="77" t="s">
        <v>1952</v>
      </c>
      <c r="J486" s="77">
        <f>COUNT($J$2:J485)*4</f>
        <v>812</v>
      </c>
    </row>
    <row r="487" spans="2:10">
      <c r="B487" s="77" t="str">
        <f t="shared" si="6"/>
        <v>0x330</v>
      </c>
      <c r="C487" s="77" t="str">
        <f t="shared" si="7"/>
        <v>reg_0x330</v>
      </c>
      <c r="D487" s="77" t="s">
        <v>498</v>
      </c>
      <c r="E487" s="85" t="s">
        <v>2828</v>
      </c>
      <c r="F487" s="77" t="s">
        <v>717</v>
      </c>
      <c r="G487" s="95"/>
      <c r="H487" s="93" t="s">
        <v>2825</v>
      </c>
      <c r="I487" s="77" t="s">
        <v>1952</v>
      </c>
      <c r="J487" s="77">
        <f>COUNT($J$2:J486)*4</f>
        <v>816</v>
      </c>
    </row>
    <row r="488" spans="2:10">
      <c r="B488" s="77" t="str">
        <f t="shared" si="6"/>
        <v>0x334</v>
      </c>
      <c r="C488" s="77" t="str">
        <f t="shared" si="7"/>
        <v>reg_0x334</v>
      </c>
      <c r="D488" s="77" t="s">
        <v>498</v>
      </c>
      <c r="E488" s="85" t="s">
        <v>2829</v>
      </c>
      <c r="F488" s="77" t="s">
        <v>717</v>
      </c>
      <c r="G488" s="95"/>
      <c r="H488" s="93" t="s">
        <v>2825</v>
      </c>
      <c r="I488" s="77" t="s">
        <v>1952</v>
      </c>
      <c r="J488" s="77">
        <f>COUNT($J$2:J487)*4</f>
        <v>820</v>
      </c>
    </row>
    <row r="489" spans="2:10">
      <c r="B489" s="77" t="str">
        <f t="shared" si="6"/>
        <v>0x338</v>
      </c>
      <c r="C489" s="77" t="str">
        <f t="shared" si="7"/>
        <v>reg_0x338</v>
      </c>
      <c r="D489" s="77" t="s">
        <v>498</v>
      </c>
      <c r="E489" s="85" t="s">
        <v>2830</v>
      </c>
      <c r="F489" s="77" t="s">
        <v>717</v>
      </c>
      <c r="G489" s="95"/>
      <c r="H489" s="93" t="s">
        <v>2825</v>
      </c>
      <c r="I489" s="77" t="s">
        <v>1952</v>
      </c>
      <c r="J489" s="77">
        <f>COUNT($J$2:J488)*4</f>
        <v>824</v>
      </c>
    </row>
    <row r="490" spans="2:10">
      <c r="B490" s="77" t="str">
        <f t="shared" si="6"/>
        <v>0x33c</v>
      </c>
      <c r="C490" s="77" t="str">
        <f t="shared" si="7"/>
        <v>reg_0x33c</v>
      </c>
      <c r="D490" s="77" t="s">
        <v>498</v>
      </c>
      <c r="E490" s="85" t="s">
        <v>2831</v>
      </c>
      <c r="F490" s="77" t="s">
        <v>717</v>
      </c>
      <c r="G490" s="95"/>
      <c r="H490" s="93" t="s">
        <v>2825</v>
      </c>
      <c r="I490" s="77" t="s">
        <v>1952</v>
      </c>
      <c r="J490" s="77">
        <f>COUNT($J$2:J489)*4</f>
        <v>828</v>
      </c>
    </row>
    <row r="491" spans="2:10">
      <c r="B491" s="77" t="str">
        <f t="shared" si="6"/>
        <v>0x340</v>
      </c>
      <c r="C491" s="77" t="str">
        <f t="shared" si="7"/>
        <v>reg_0x340</v>
      </c>
      <c r="D491" s="77" t="s">
        <v>498</v>
      </c>
      <c r="E491" s="85" t="s">
        <v>2832</v>
      </c>
      <c r="F491" s="77" t="s">
        <v>717</v>
      </c>
      <c r="G491" s="95"/>
      <c r="H491" s="93" t="s">
        <v>2825</v>
      </c>
      <c r="I491" s="77" t="s">
        <v>1952</v>
      </c>
      <c r="J491" s="77">
        <f>COUNT($J$2:J490)*4</f>
        <v>832</v>
      </c>
    </row>
    <row r="492" spans="2:10">
      <c r="B492" s="77" t="str">
        <f t="shared" si="6"/>
        <v>0x344</v>
      </c>
      <c r="C492" s="77" t="str">
        <f t="shared" si="7"/>
        <v>reg_0x344</v>
      </c>
      <c r="D492" s="77" t="s">
        <v>498</v>
      </c>
      <c r="E492" s="85" t="s">
        <v>2833</v>
      </c>
      <c r="F492" s="77" t="s">
        <v>717</v>
      </c>
      <c r="G492" s="95"/>
      <c r="H492" s="93" t="s">
        <v>2825</v>
      </c>
      <c r="I492" s="77" t="s">
        <v>1952</v>
      </c>
      <c r="J492" s="77">
        <f>COUNT($J$2:J491)*4</f>
        <v>836</v>
      </c>
    </row>
    <row r="493" spans="2:10">
      <c r="B493" s="77" t="str">
        <f t="shared" si="6"/>
        <v>0x348</v>
      </c>
      <c r="C493" s="77" t="str">
        <f t="shared" si="7"/>
        <v>reg_0x348</v>
      </c>
      <c r="D493" s="77" t="s">
        <v>498</v>
      </c>
      <c r="E493" s="85" t="s">
        <v>2834</v>
      </c>
      <c r="F493" s="77" t="s">
        <v>717</v>
      </c>
      <c r="G493" s="95"/>
      <c r="H493" s="93" t="s">
        <v>2825</v>
      </c>
      <c r="I493" s="77" t="s">
        <v>1952</v>
      </c>
      <c r="J493" s="77">
        <f>COUNT($J$2:J492)*4</f>
        <v>840</v>
      </c>
    </row>
    <row r="494" spans="2:10">
      <c r="B494" s="77" t="str">
        <f t="shared" si="6"/>
        <v>0x34c</v>
      </c>
      <c r="C494" s="77" t="str">
        <f t="shared" si="7"/>
        <v>reg_0x34c</v>
      </c>
      <c r="D494" s="77" t="s">
        <v>498</v>
      </c>
      <c r="E494" s="94" t="s">
        <v>2835</v>
      </c>
      <c r="F494" s="95" t="s">
        <v>594</v>
      </c>
      <c r="G494" s="95" t="s">
        <v>185</v>
      </c>
      <c r="H494" s="90" t="s">
        <v>199</v>
      </c>
      <c r="I494" s="77" t="s">
        <v>1952</v>
      </c>
      <c r="J494" s="77">
        <f>COUNT($J$2:J493)*4</f>
        <v>844</v>
      </c>
    </row>
    <row r="495" spans="2:10" ht="48.6">
      <c r="B495" s="77" t="str">
        <f t="shared" si="6"/>
        <v>0x350</v>
      </c>
      <c r="C495" s="77" t="str">
        <f t="shared" si="7"/>
        <v>reg_0x350</v>
      </c>
      <c r="D495" s="77" t="s">
        <v>498</v>
      </c>
      <c r="E495" s="85" t="s">
        <v>2836</v>
      </c>
      <c r="F495" s="77" t="s">
        <v>717</v>
      </c>
      <c r="G495" s="77"/>
      <c r="H495" s="90" t="s">
        <v>2837</v>
      </c>
      <c r="I495" s="77" t="s">
        <v>1952</v>
      </c>
      <c r="J495" s="77">
        <f>COUNT($J$2:J494)*4</f>
        <v>848</v>
      </c>
    </row>
    <row r="496" spans="2:10" ht="48.6">
      <c r="B496" s="77" t="str">
        <f t="shared" si="6"/>
        <v>0x354</v>
      </c>
      <c r="C496" s="77" t="str">
        <f t="shared" si="7"/>
        <v>reg_0x354</v>
      </c>
      <c r="D496" s="77" t="s">
        <v>498</v>
      </c>
      <c r="E496" s="85" t="s">
        <v>2838</v>
      </c>
      <c r="F496" s="77" t="s">
        <v>717</v>
      </c>
      <c r="G496" s="77"/>
      <c r="H496" s="90" t="s">
        <v>2839</v>
      </c>
      <c r="I496" s="77" t="s">
        <v>1952</v>
      </c>
      <c r="J496" s="77">
        <f>COUNT($J$2:J495)*4</f>
        <v>852</v>
      </c>
    </row>
    <row r="497" spans="2:10" ht="48.6">
      <c r="B497" s="77" t="str">
        <f t="shared" si="6"/>
        <v>0x358</v>
      </c>
      <c r="C497" s="77" t="str">
        <f t="shared" si="7"/>
        <v>reg_0x358</v>
      </c>
      <c r="D497" s="77" t="s">
        <v>498</v>
      </c>
      <c r="E497" s="85" t="s">
        <v>2840</v>
      </c>
      <c r="F497" s="77" t="s">
        <v>494</v>
      </c>
      <c r="G497" s="77"/>
      <c r="H497" s="90" t="s">
        <v>2839</v>
      </c>
      <c r="I497" s="77" t="s">
        <v>1952</v>
      </c>
      <c r="J497" s="77">
        <f>COUNT($J$2:J496)*4</f>
        <v>856</v>
      </c>
    </row>
    <row r="498" spans="2:10" ht="32.4">
      <c r="B498" s="77" t="str">
        <f t="shared" si="6"/>
        <v>0x35c</v>
      </c>
      <c r="C498" s="77" t="str">
        <f t="shared" si="7"/>
        <v>reg_0x35c</v>
      </c>
      <c r="D498" s="77" t="s">
        <v>498</v>
      </c>
      <c r="E498" s="85" t="s">
        <v>2841</v>
      </c>
      <c r="F498" s="77" t="s">
        <v>591</v>
      </c>
      <c r="G498" s="77"/>
      <c r="H498" s="90" t="s">
        <v>2842</v>
      </c>
      <c r="I498" s="77" t="s">
        <v>1952</v>
      </c>
      <c r="J498" s="77">
        <f>COUNT($J$2:J497)*4</f>
        <v>860</v>
      </c>
    </row>
    <row r="499" spans="2:10" ht="32.4">
      <c r="B499" s="77" t="str">
        <f t="shared" si="6"/>
        <v>0x360</v>
      </c>
      <c r="C499" s="77" t="str">
        <f t="shared" si="7"/>
        <v>reg_0x360</v>
      </c>
      <c r="D499" s="77" t="s">
        <v>498</v>
      </c>
      <c r="E499" s="85" t="s">
        <v>2843</v>
      </c>
      <c r="F499" s="77" t="s">
        <v>594</v>
      </c>
      <c r="G499" s="77"/>
      <c r="H499" s="90" t="s">
        <v>2844</v>
      </c>
      <c r="I499" s="77" t="s">
        <v>1952</v>
      </c>
      <c r="J499" s="77">
        <f>COUNT($J$2:J498)*4</f>
        <v>864</v>
      </c>
    </row>
    <row r="500" spans="2:10" ht="97.2">
      <c r="B500" s="161" t="str">
        <f t="shared" si="6"/>
        <v>0x364</v>
      </c>
      <c r="C500" s="161" t="str">
        <f t="shared" si="7"/>
        <v>reg_0x364</v>
      </c>
      <c r="D500" s="161" t="s">
        <v>498</v>
      </c>
      <c r="E500" s="85" t="s">
        <v>2845</v>
      </c>
      <c r="F500" s="77" t="s">
        <v>1939</v>
      </c>
      <c r="G500" s="77"/>
      <c r="H500" s="90" t="s">
        <v>2846</v>
      </c>
      <c r="I500" s="77" t="s">
        <v>1952</v>
      </c>
      <c r="J500" s="161">
        <f>COUNT($J$2:J499)*4</f>
        <v>868</v>
      </c>
    </row>
    <row r="501" spans="2:10" ht="97.2">
      <c r="B501" s="161"/>
      <c r="C501" s="161"/>
      <c r="D501" s="161"/>
      <c r="E501" s="85" t="s">
        <v>2847</v>
      </c>
      <c r="F501" s="77" t="s">
        <v>655</v>
      </c>
      <c r="G501" s="77"/>
      <c r="H501" s="90" t="s">
        <v>2848</v>
      </c>
      <c r="I501" s="77" t="s">
        <v>1952</v>
      </c>
      <c r="J501" s="161"/>
    </row>
    <row r="502" spans="2:10" ht="22.5" customHeight="1">
      <c r="B502" s="161"/>
      <c r="C502" s="161"/>
      <c r="D502" s="161"/>
      <c r="E502" s="85" t="s">
        <v>2849</v>
      </c>
      <c r="F502" s="77" t="s">
        <v>257</v>
      </c>
      <c r="G502" s="77"/>
      <c r="H502" s="90" t="s">
        <v>2850</v>
      </c>
      <c r="I502" s="77" t="s">
        <v>1952</v>
      </c>
      <c r="J502" s="161"/>
    </row>
    <row r="503" spans="2:10" ht="22.5" customHeight="1">
      <c r="B503" s="161"/>
      <c r="C503" s="161"/>
      <c r="D503" s="161"/>
      <c r="E503" s="85" t="s">
        <v>2851</v>
      </c>
      <c r="F503" s="77" t="s">
        <v>747</v>
      </c>
      <c r="G503" s="77"/>
      <c r="H503" s="90" t="s">
        <v>2852</v>
      </c>
      <c r="I503" s="77" t="s">
        <v>1952</v>
      </c>
      <c r="J503" s="161"/>
    </row>
    <row r="504" spans="2:10">
      <c r="B504" s="161" t="str">
        <f>LOWER("0x"&amp;DEC2HEX(J504,3))</f>
        <v>0x368</v>
      </c>
      <c r="C504" s="161" t="str">
        <f>LOWER("reg_0x"&amp;DEC2HEX(J504,3))</f>
        <v>reg_0x368</v>
      </c>
      <c r="D504" s="161" t="s">
        <v>498</v>
      </c>
      <c r="E504" s="85" t="s">
        <v>2853</v>
      </c>
      <c r="F504" s="77" t="s">
        <v>2200</v>
      </c>
      <c r="G504" s="77"/>
      <c r="H504" s="90" t="s">
        <v>2854</v>
      </c>
      <c r="I504" s="77" t="s">
        <v>1952</v>
      </c>
      <c r="J504" s="161">
        <f>COUNT($J$2:J503)*4</f>
        <v>872</v>
      </c>
    </row>
    <row r="505" spans="2:10">
      <c r="B505" s="161"/>
      <c r="C505" s="161"/>
      <c r="D505" s="161"/>
      <c r="E505" s="85" t="s">
        <v>2855</v>
      </c>
      <c r="F505" s="77" t="s">
        <v>519</v>
      </c>
      <c r="G505" s="77"/>
      <c r="H505" s="90" t="s">
        <v>2856</v>
      </c>
      <c r="I505" s="77" t="s">
        <v>1952</v>
      </c>
      <c r="J505" s="161"/>
    </row>
    <row r="506" spans="2:10">
      <c r="B506" s="161" t="str">
        <f>LOWER("0x"&amp;DEC2HEX(J506,3))</f>
        <v>0x36c</v>
      </c>
      <c r="C506" s="161" t="str">
        <f>LOWER("reg_0x"&amp;DEC2HEX(J506,3))</f>
        <v>reg_0x36c</v>
      </c>
      <c r="D506" s="161" t="s">
        <v>498</v>
      </c>
      <c r="E506" s="85" t="s">
        <v>2857</v>
      </c>
      <c r="F506" s="77" t="s">
        <v>257</v>
      </c>
      <c r="G506" s="77"/>
      <c r="H506" s="90" t="s">
        <v>2858</v>
      </c>
      <c r="I506" s="77" t="s">
        <v>1952</v>
      </c>
      <c r="J506" s="161">
        <f>COUNT($J$2:J505)*4</f>
        <v>876</v>
      </c>
    </row>
    <row r="507" spans="2:10" ht="64.8">
      <c r="B507" s="161"/>
      <c r="C507" s="161"/>
      <c r="D507" s="161"/>
      <c r="E507" s="85" t="s">
        <v>2859</v>
      </c>
      <c r="F507" s="77" t="s">
        <v>747</v>
      </c>
      <c r="G507" s="77"/>
      <c r="H507" s="90" t="s">
        <v>2860</v>
      </c>
      <c r="I507" s="77" t="s">
        <v>1952</v>
      </c>
      <c r="J507" s="161"/>
    </row>
    <row r="508" spans="2:10">
      <c r="B508" s="161" t="str">
        <f>LOWER("0x"&amp;DEC2HEX(J508,3))</f>
        <v>0x370</v>
      </c>
      <c r="C508" s="161" t="str">
        <f>LOWER("reg_0x"&amp;DEC2HEX(J508,3))</f>
        <v>reg_0x370</v>
      </c>
      <c r="D508" s="161" t="s">
        <v>498</v>
      </c>
      <c r="E508" s="85" t="s">
        <v>2861</v>
      </c>
      <c r="F508" s="77" t="s">
        <v>2200</v>
      </c>
      <c r="G508" s="77"/>
      <c r="H508" s="90" t="s">
        <v>2862</v>
      </c>
      <c r="I508" s="77" t="s">
        <v>1952</v>
      </c>
      <c r="J508" s="161">
        <f>COUNT($J$2:J507)*4</f>
        <v>880</v>
      </c>
    </row>
    <row r="509" spans="2:10">
      <c r="B509" s="161"/>
      <c r="C509" s="161"/>
      <c r="D509" s="161"/>
      <c r="E509" s="85" t="s">
        <v>2863</v>
      </c>
      <c r="F509" s="77" t="s">
        <v>519</v>
      </c>
      <c r="G509" s="77"/>
      <c r="H509" s="90" t="s">
        <v>2864</v>
      </c>
      <c r="I509" s="77" t="s">
        <v>1952</v>
      </c>
      <c r="J509" s="161"/>
    </row>
    <row r="510" spans="2:10" ht="32.4">
      <c r="B510" s="77" t="str">
        <f t="shared" ref="B510:B515" si="8">LOWER("0x"&amp;DEC2HEX(J510,3))</f>
        <v>0x374</v>
      </c>
      <c r="C510" s="77" t="str">
        <f t="shared" ref="C510:C515" si="9">LOWER("reg_0x"&amp;DEC2HEX(J510,3))</f>
        <v>reg_0x374</v>
      </c>
      <c r="D510" s="77" t="s">
        <v>498</v>
      </c>
      <c r="E510" s="85" t="s">
        <v>2865</v>
      </c>
      <c r="F510" s="77" t="s">
        <v>717</v>
      </c>
      <c r="G510" s="77"/>
      <c r="H510" s="90" t="s">
        <v>2866</v>
      </c>
      <c r="I510" s="77" t="s">
        <v>1952</v>
      </c>
      <c r="J510" s="77">
        <f>COUNT($J$2:J509)*4</f>
        <v>884</v>
      </c>
    </row>
    <row r="511" spans="2:10" ht="32.4">
      <c r="B511" s="77" t="str">
        <f t="shared" si="8"/>
        <v>0x378</v>
      </c>
      <c r="C511" s="77" t="str">
        <f t="shared" si="9"/>
        <v>reg_0x378</v>
      </c>
      <c r="D511" s="77" t="s">
        <v>498</v>
      </c>
      <c r="E511" s="85" t="s">
        <v>2867</v>
      </c>
      <c r="F511" s="77" t="s">
        <v>717</v>
      </c>
      <c r="G511" s="77"/>
      <c r="H511" s="90" t="s">
        <v>2866</v>
      </c>
      <c r="I511" s="77" t="s">
        <v>1952</v>
      </c>
      <c r="J511" s="77">
        <f>COUNT($J$2:J510)*4</f>
        <v>888</v>
      </c>
    </row>
    <row r="512" spans="2:10" ht="32.4">
      <c r="B512" s="77" t="str">
        <f t="shared" si="8"/>
        <v>0x37c</v>
      </c>
      <c r="C512" s="77" t="str">
        <f t="shared" si="9"/>
        <v>reg_0x37c</v>
      </c>
      <c r="D512" s="77" t="s">
        <v>498</v>
      </c>
      <c r="E512" s="85" t="s">
        <v>2868</v>
      </c>
      <c r="F512" s="77" t="s">
        <v>717</v>
      </c>
      <c r="G512" s="77"/>
      <c r="H512" s="90" t="s">
        <v>2869</v>
      </c>
      <c r="I512" s="77" t="s">
        <v>1952</v>
      </c>
      <c r="J512" s="77">
        <f>COUNT($J$2:J511)*4</f>
        <v>892</v>
      </c>
    </row>
    <row r="513" spans="2:10" ht="32.4">
      <c r="B513" s="77" t="str">
        <f t="shared" si="8"/>
        <v>0x380</v>
      </c>
      <c r="C513" s="77" t="str">
        <f t="shared" si="9"/>
        <v>reg_0x380</v>
      </c>
      <c r="D513" s="77" t="s">
        <v>498</v>
      </c>
      <c r="E513" s="85" t="s">
        <v>2870</v>
      </c>
      <c r="F513" s="77" t="s">
        <v>717</v>
      </c>
      <c r="G513" s="77"/>
      <c r="H513" s="90" t="s">
        <v>2869</v>
      </c>
      <c r="I513" s="77" t="s">
        <v>1952</v>
      </c>
      <c r="J513" s="77">
        <f>COUNT($J$2:J512)*4</f>
        <v>896</v>
      </c>
    </row>
    <row r="514" spans="2:10" ht="81">
      <c r="B514" s="77" t="str">
        <f t="shared" si="8"/>
        <v>0x384</v>
      </c>
      <c r="C514" s="77" t="str">
        <f t="shared" si="9"/>
        <v>reg_0x384</v>
      </c>
      <c r="D514" s="77" t="s">
        <v>498</v>
      </c>
      <c r="E514" s="85" t="s">
        <v>2871</v>
      </c>
      <c r="F514" s="77" t="s">
        <v>717</v>
      </c>
      <c r="G514" s="77"/>
      <c r="H514" s="90" t="s">
        <v>2872</v>
      </c>
      <c r="I514" s="77" t="s">
        <v>1952</v>
      </c>
      <c r="J514" s="77">
        <f>COUNT($J$2:J513)*4</f>
        <v>900</v>
      </c>
    </row>
    <row r="515" spans="2:10" ht="145.80000000000001">
      <c r="B515" s="161" t="str">
        <f t="shared" si="8"/>
        <v>0x388</v>
      </c>
      <c r="C515" s="161" t="str">
        <f t="shared" si="9"/>
        <v>reg_0x388</v>
      </c>
      <c r="D515" s="161" t="s">
        <v>498</v>
      </c>
      <c r="E515" s="85" t="s">
        <v>2873</v>
      </c>
      <c r="F515" s="77" t="s">
        <v>838</v>
      </c>
      <c r="G515" s="77"/>
      <c r="H515" s="90" t="s">
        <v>2874</v>
      </c>
      <c r="I515" s="77" t="s">
        <v>1952</v>
      </c>
      <c r="J515" s="161">
        <f>COUNT($J$2:J514)*4</f>
        <v>904</v>
      </c>
    </row>
    <row r="516" spans="2:10" ht="145.80000000000001">
      <c r="B516" s="161"/>
      <c r="C516" s="161"/>
      <c r="D516" s="161"/>
      <c r="E516" s="85" t="s">
        <v>2875</v>
      </c>
      <c r="F516" s="77" t="s">
        <v>311</v>
      </c>
      <c r="G516" s="77"/>
      <c r="H516" s="90" t="s">
        <v>2876</v>
      </c>
      <c r="I516" s="77" t="s">
        <v>1952</v>
      </c>
      <c r="J516" s="161"/>
    </row>
    <row r="517" spans="2:10" ht="48.6">
      <c r="B517" s="161"/>
      <c r="C517" s="161"/>
      <c r="D517" s="161"/>
      <c r="E517" s="85" t="s">
        <v>2877</v>
      </c>
      <c r="F517" s="77" t="s">
        <v>2878</v>
      </c>
      <c r="G517" s="77" t="s">
        <v>185</v>
      </c>
      <c r="H517" s="90" t="s">
        <v>2879</v>
      </c>
      <c r="I517" s="77" t="s">
        <v>1952</v>
      </c>
      <c r="J517" s="161"/>
    </row>
    <row r="518" spans="2:10" ht="64.8">
      <c r="B518" s="161"/>
      <c r="C518" s="161"/>
      <c r="D518" s="161"/>
      <c r="E518" s="85" t="s">
        <v>2880</v>
      </c>
      <c r="F518" s="77" t="s">
        <v>300</v>
      </c>
      <c r="G518" s="77" t="s">
        <v>195</v>
      </c>
      <c r="H518" s="90" t="s">
        <v>2881</v>
      </c>
      <c r="I518" s="77" t="s">
        <v>1952</v>
      </c>
      <c r="J518" s="161"/>
    </row>
    <row r="519" spans="2:10" ht="64.8">
      <c r="B519" s="161"/>
      <c r="C519" s="161"/>
      <c r="D519" s="161"/>
      <c r="E519" s="85" t="s">
        <v>2882</v>
      </c>
      <c r="F519" s="77" t="s">
        <v>744</v>
      </c>
      <c r="G519" s="77" t="s">
        <v>195</v>
      </c>
      <c r="H519" s="90" t="s">
        <v>2883</v>
      </c>
      <c r="I519" s="77" t="s">
        <v>1952</v>
      </c>
      <c r="J519" s="161"/>
    </row>
    <row r="520" spans="2:10" ht="97.2">
      <c r="B520" s="161"/>
      <c r="C520" s="161"/>
      <c r="D520" s="161"/>
      <c r="E520" s="85" t="s">
        <v>2884</v>
      </c>
      <c r="F520" s="77" t="s">
        <v>266</v>
      </c>
      <c r="G520" s="77" t="s">
        <v>195</v>
      </c>
      <c r="H520" s="90" t="s">
        <v>2885</v>
      </c>
      <c r="I520" s="77" t="s">
        <v>1952</v>
      </c>
      <c r="J520" s="161"/>
    </row>
    <row r="521" spans="2:10" ht="36" customHeight="1">
      <c r="B521" s="77" t="str">
        <f t="shared" ref="B521:B555" si="10">LOWER("0x"&amp;DEC2HEX(J521,3))</f>
        <v>0x38c</v>
      </c>
      <c r="C521" s="77" t="str">
        <f t="shared" ref="C521:C555" si="11">LOWER("reg_0x"&amp;DEC2HEX(J521,3))</f>
        <v>reg_0x38c</v>
      </c>
      <c r="D521" s="77" t="s">
        <v>498</v>
      </c>
      <c r="E521" s="85" t="s">
        <v>2886</v>
      </c>
      <c r="F521" s="77" t="s">
        <v>717</v>
      </c>
      <c r="G521" s="77" t="s">
        <v>185</v>
      </c>
      <c r="H521" s="93" t="s">
        <v>2887</v>
      </c>
      <c r="I521" s="77" t="s">
        <v>1952</v>
      </c>
      <c r="J521" s="77">
        <f>COUNT($J$2:J520)*4</f>
        <v>908</v>
      </c>
    </row>
    <row r="522" spans="2:10" ht="39" customHeight="1">
      <c r="B522" s="77" t="str">
        <f t="shared" si="10"/>
        <v>0x390</v>
      </c>
      <c r="C522" s="77" t="str">
        <f t="shared" si="11"/>
        <v>reg_0x390</v>
      </c>
      <c r="D522" s="77" t="s">
        <v>498</v>
      </c>
      <c r="E522" s="85" t="s">
        <v>2888</v>
      </c>
      <c r="F522" s="77" t="s">
        <v>717</v>
      </c>
      <c r="G522" s="77" t="s">
        <v>185</v>
      </c>
      <c r="H522" s="93" t="s">
        <v>2889</v>
      </c>
      <c r="I522" s="77" t="s">
        <v>1952</v>
      </c>
      <c r="J522" s="77">
        <f>COUNT($J$2:J521)*4</f>
        <v>912</v>
      </c>
    </row>
    <row r="523" spans="2:10" ht="32.4">
      <c r="B523" s="77" t="str">
        <f t="shared" si="10"/>
        <v>0x394</v>
      </c>
      <c r="C523" s="77" t="str">
        <f t="shared" si="11"/>
        <v>reg_0x394</v>
      </c>
      <c r="D523" s="77" t="s">
        <v>498</v>
      </c>
      <c r="E523" s="85" t="s">
        <v>2890</v>
      </c>
      <c r="F523" s="77" t="s">
        <v>717</v>
      </c>
      <c r="G523" s="77" t="s">
        <v>185</v>
      </c>
      <c r="H523" s="93" t="s">
        <v>2891</v>
      </c>
      <c r="I523" s="77" t="s">
        <v>1952</v>
      </c>
      <c r="J523" s="77">
        <f>COUNT($J$2:J522)*4</f>
        <v>916</v>
      </c>
    </row>
    <row r="524" spans="2:10" ht="32.4">
      <c r="B524" s="77" t="str">
        <f t="shared" si="10"/>
        <v>0x398</v>
      </c>
      <c r="C524" s="77" t="str">
        <f t="shared" si="11"/>
        <v>reg_0x398</v>
      </c>
      <c r="D524" s="77" t="s">
        <v>498</v>
      </c>
      <c r="E524" s="85" t="s">
        <v>2892</v>
      </c>
      <c r="F524" s="77" t="s">
        <v>717</v>
      </c>
      <c r="G524" s="77" t="s">
        <v>185</v>
      </c>
      <c r="H524" s="93" t="s">
        <v>2893</v>
      </c>
      <c r="I524" s="77" t="s">
        <v>1952</v>
      </c>
      <c r="J524" s="77">
        <f>COUNT($J$2:J523)*4</f>
        <v>920</v>
      </c>
    </row>
    <row r="525" spans="2:10" ht="32.4">
      <c r="B525" s="77" t="str">
        <f t="shared" si="10"/>
        <v>0x39c</v>
      </c>
      <c r="C525" s="77" t="str">
        <f t="shared" si="11"/>
        <v>reg_0x39c</v>
      </c>
      <c r="D525" s="77" t="s">
        <v>498</v>
      </c>
      <c r="E525" s="85" t="s">
        <v>2894</v>
      </c>
      <c r="F525" s="77" t="s">
        <v>717</v>
      </c>
      <c r="G525" s="77" t="s">
        <v>185</v>
      </c>
      <c r="H525" s="93" t="s">
        <v>2895</v>
      </c>
      <c r="I525" s="77" t="s">
        <v>1952</v>
      </c>
      <c r="J525" s="77">
        <f>COUNT($J$2:J524)*4</f>
        <v>924</v>
      </c>
    </row>
    <row r="526" spans="2:10" ht="32.4">
      <c r="B526" s="77" t="str">
        <f t="shared" si="10"/>
        <v>0x3a0</v>
      </c>
      <c r="C526" s="77" t="str">
        <f t="shared" si="11"/>
        <v>reg_0x3a0</v>
      </c>
      <c r="D526" s="77" t="s">
        <v>498</v>
      </c>
      <c r="E526" s="85" t="s">
        <v>2896</v>
      </c>
      <c r="F526" s="77" t="s">
        <v>717</v>
      </c>
      <c r="G526" s="77" t="s">
        <v>185</v>
      </c>
      <c r="H526" s="93" t="s">
        <v>2897</v>
      </c>
      <c r="I526" s="77" t="s">
        <v>1952</v>
      </c>
      <c r="J526" s="77">
        <f>COUNT($J$2:J525)*4</f>
        <v>928</v>
      </c>
    </row>
    <row r="527" spans="2:10" ht="32.4">
      <c r="B527" s="77" t="str">
        <f t="shared" si="10"/>
        <v>0x3a4</v>
      </c>
      <c r="C527" s="77" t="str">
        <f t="shared" si="11"/>
        <v>reg_0x3a4</v>
      </c>
      <c r="D527" s="77" t="s">
        <v>498</v>
      </c>
      <c r="E527" s="85" t="s">
        <v>2898</v>
      </c>
      <c r="F527" s="77" t="s">
        <v>717</v>
      </c>
      <c r="G527" s="77" t="s">
        <v>185</v>
      </c>
      <c r="H527" s="93" t="s">
        <v>2899</v>
      </c>
      <c r="I527" s="77" t="s">
        <v>1952</v>
      </c>
      <c r="J527" s="77">
        <f>COUNT($J$2:J526)*4</f>
        <v>932</v>
      </c>
    </row>
    <row r="528" spans="2:10" ht="32.4">
      <c r="B528" s="77" t="str">
        <f t="shared" si="10"/>
        <v>0x3a8</v>
      </c>
      <c r="C528" s="77" t="str">
        <f t="shared" si="11"/>
        <v>reg_0x3a8</v>
      </c>
      <c r="D528" s="77" t="s">
        <v>498</v>
      </c>
      <c r="E528" s="85" t="s">
        <v>2900</v>
      </c>
      <c r="F528" s="77" t="s">
        <v>717</v>
      </c>
      <c r="G528" s="77" t="s">
        <v>185</v>
      </c>
      <c r="H528" s="93" t="s">
        <v>2901</v>
      </c>
      <c r="I528" s="77" t="s">
        <v>1952</v>
      </c>
      <c r="J528" s="77">
        <f>COUNT($J$2:J527)*4</f>
        <v>936</v>
      </c>
    </row>
    <row r="529" spans="2:10" ht="32.4">
      <c r="B529" s="77" t="str">
        <f t="shared" si="10"/>
        <v>0x3ac</v>
      </c>
      <c r="C529" s="77" t="str">
        <f t="shared" si="11"/>
        <v>reg_0x3ac</v>
      </c>
      <c r="D529" s="77" t="s">
        <v>498</v>
      </c>
      <c r="E529" s="85" t="s">
        <v>2902</v>
      </c>
      <c r="F529" s="77" t="s">
        <v>717</v>
      </c>
      <c r="G529" s="77" t="s">
        <v>185</v>
      </c>
      <c r="H529" s="93" t="s">
        <v>2903</v>
      </c>
      <c r="I529" s="77" t="s">
        <v>1952</v>
      </c>
      <c r="J529" s="77">
        <f>COUNT($J$2:J528)*4</f>
        <v>940</v>
      </c>
    </row>
    <row r="530" spans="2:10" ht="32.4">
      <c r="B530" s="77" t="str">
        <f t="shared" si="10"/>
        <v>0x3b0</v>
      </c>
      <c r="C530" s="77" t="str">
        <f t="shared" si="11"/>
        <v>reg_0x3b0</v>
      </c>
      <c r="D530" s="77" t="s">
        <v>498</v>
      </c>
      <c r="E530" s="85" t="s">
        <v>2904</v>
      </c>
      <c r="F530" s="77" t="s">
        <v>717</v>
      </c>
      <c r="G530" s="77" t="s">
        <v>185</v>
      </c>
      <c r="H530" s="93" t="s">
        <v>2905</v>
      </c>
      <c r="I530" s="77" t="s">
        <v>1952</v>
      </c>
      <c r="J530" s="77">
        <f>COUNT($J$2:J529)*4</f>
        <v>944</v>
      </c>
    </row>
    <row r="531" spans="2:10" ht="32.4">
      <c r="B531" s="77" t="str">
        <f t="shared" si="10"/>
        <v>0x3b4</v>
      </c>
      <c r="C531" s="77" t="str">
        <f t="shared" si="11"/>
        <v>reg_0x3b4</v>
      </c>
      <c r="D531" s="77" t="s">
        <v>498</v>
      </c>
      <c r="E531" s="85" t="s">
        <v>2906</v>
      </c>
      <c r="F531" s="77" t="s">
        <v>717</v>
      </c>
      <c r="G531" s="77" t="s">
        <v>185</v>
      </c>
      <c r="H531" s="93" t="s">
        <v>2907</v>
      </c>
      <c r="I531" s="77" t="s">
        <v>1952</v>
      </c>
      <c r="J531" s="77">
        <f>COUNT($J$2:J530)*4</f>
        <v>948</v>
      </c>
    </row>
    <row r="532" spans="2:10" ht="32.4">
      <c r="B532" s="77" t="str">
        <f t="shared" si="10"/>
        <v>0x3b8</v>
      </c>
      <c r="C532" s="77" t="str">
        <f t="shared" si="11"/>
        <v>reg_0x3b8</v>
      </c>
      <c r="D532" s="77" t="s">
        <v>498</v>
      </c>
      <c r="E532" s="85" t="s">
        <v>2908</v>
      </c>
      <c r="F532" s="77" t="s">
        <v>717</v>
      </c>
      <c r="G532" s="77" t="s">
        <v>185</v>
      </c>
      <c r="H532" s="93" t="s">
        <v>2909</v>
      </c>
      <c r="I532" s="77" t="s">
        <v>1952</v>
      </c>
      <c r="J532" s="77">
        <f>COUNT($J$2:J531)*4</f>
        <v>952</v>
      </c>
    </row>
    <row r="533" spans="2:10" ht="32.4">
      <c r="B533" s="77" t="str">
        <f t="shared" si="10"/>
        <v>0x3bc</v>
      </c>
      <c r="C533" s="77" t="str">
        <f t="shared" si="11"/>
        <v>reg_0x3bc</v>
      </c>
      <c r="D533" s="77" t="s">
        <v>498</v>
      </c>
      <c r="E533" s="85" t="s">
        <v>2910</v>
      </c>
      <c r="F533" s="77" t="s">
        <v>717</v>
      </c>
      <c r="G533" s="77" t="s">
        <v>185</v>
      </c>
      <c r="H533" s="93" t="s">
        <v>2911</v>
      </c>
      <c r="I533" s="77" t="s">
        <v>1952</v>
      </c>
      <c r="J533" s="77">
        <f>COUNT($J$2:J532)*4</f>
        <v>956</v>
      </c>
    </row>
    <row r="534" spans="2:10" ht="32.4">
      <c r="B534" s="77" t="str">
        <f t="shared" si="10"/>
        <v>0x3c0</v>
      </c>
      <c r="C534" s="77" t="str">
        <f t="shared" si="11"/>
        <v>reg_0x3c0</v>
      </c>
      <c r="D534" s="77" t="s">
        <v>498</v>
      </c>
      <c r="E534" s="85" t="s">
        <v>2912</v>
      </c>
      <c r="F534" s="77" t="s">
        <v>717</v>
      </c>
      <c r="G534" s="77" t="s">
        <v>185</v>
      </c>
      <c r="H534" s="93" t="s">
        <v>2913</v>
      </c>
      <c r="I534" s="77" t="s">
        <v>1952</v>
      </c>
      <c r="J534" s="77">
        <f>COUNT($J$2:J533)*4</f>
        <v>960</v>
      </c>
    </row>
    <row r="535" spans="2:10" ht="32.4">
      <c r="B535" s="77" t="str">
        <f t="shared" si="10"/>
        <v>0x3c4</v>
      </c>
      <c r="C535" s="77" t="str">
        <f t="shared" si="11"/>
        <v>reg_0x3c4</v>
      </c>
      <c r="D535" s="77" t="s">
        <v>498</v>
      </c>
      <c r="E535" s="85" t="s">
        <v>2914</v>
      </c>
      <c r="F535" s="77" t="s">
        <v>717</v>
      </c>
      <c r="G535" s="77" t="s">
        <v>185</v>
      </c>
      <c r="H535" s="93" t="s">
        <v>2915</v>
      </c>
      <c r="I535" s="77" t="s">
        <v>1952</v>
      </c>
      <c r="J535" s="77">
        <f>COUNT($J$2:J534)*4</f>
        <v>964</v>
      </c>
    </row>
    <row r="536" spans="2:10" ht="32.4">
      <c r="B536" s="77" t="str">
        <f t="shared" si="10"/>
        <v>0x3c8</v>
      </c>
      <c r="C536" s="77" t="str">
        <f t="shared" si="11"/>
        <v>reg_0x3c8</v>
      </c>
      <c r="D536" s="77" t="s">
        <v>498</v>
      </c>
      <c r="E536" s="85" t="s">
        <v>2916</v>
      </c>
      <c r="F536" s="77" t="s">
        <v>717</v>
      </c>
      <c r="G536" s="77" t="s">
        <v>185</v>
      </c>
      <c r="H536" s="93" t="s">
        <v>2917</v>
      </c>
      <c r="I536" s="77" t="s">
        <v>1952</v>
      </c>
      <c r="J536" s="77">
        <f>COUNT($J$2:J535)*4</f>
        <v>968</v>
      </c>
    </row>
    <row r="537" spans="2:10" ht="78.75" customHeight="1">
      <c r="B537" s="77" t="str">
        <f t="shared" si="10"/>
        <v>0x3cc</v>
      </c>
      <c r="C537" s="77" t="str">
        <f t="shared" si="11"/>
        <v>reg_0x3cc</v>
      </c>
      <c r="D537" s="77" t="s">
        <v>498</v>
      </c>
      <c r="E537" s="85" t="s">
        <v>2918</v>
      </c>
      <c r="F537" s="77" t="s">
        <v>717</v>
      </c>
      <c r="G537" s="77" t="s">
        <v>185</v>
      </c>
      <c r="H537" s="93" t="s">
        <v>2919</v>
      </c>
      <c r="I537" s="77" t="s">
        <v>1952</v>
      </c>
      <c r="J537" s="77">
        <f>COUNT($J$2:J536)*4</f>
        <v>972</v>
      </c>
    </row>
    <row r="538" spans="2:10" ht="78.75" customHeight="1">
      <c r="B538" s="77" t="str">
        <f t="shared" si="10"/>
        <v>0x3d0</v>
      </c>
      <c r="C538" s="77" t="str">
        <f t="shared" si="11"/>
        <v>reg_0x3d0</v>
      </c>
      <c r="D538" s="77" t="s">
        <v>498</v>
      </c>
      <c r="E538" s="85" t="s">
        <v>2920</v>
      </c>
      <c r="F538" s="77" t="s">
        <v>717</v>
      </c>
      <c r="G538" s="77" t="s">
        <v>185</v>
      </c>
      <c r="H538" s="93" t="s">
        <v>2921</v>
      </c>
      <c r="I538" s="77" t="s">
        <v>1952</v>
      </c>
      <c r="J538" s="77">
        <f>COUNT($J$2:J537)*4</f>
        <v>976</v>
      </c>
    </row>
    <row r="539" spans="2:10">
      <c r="B539" s="77" t="str">
        <f t="shared" si="10"/>
        <v>0x3d4</v>
      </c>
      <c r="C539" s="77" t="str">
        <f t="shared" si="11"/>
        <v>reg_0x3d4</v>
      </c>
      <c r="D539" s="77" t="s">
        <v>498</v>
      </c>
      <c r="E539" s="85" t="s">
        <v>2922</v>
      </c>
      <c r="F539" s="77" t="s">
        <v>266</v>
      </c>
      <c r="G539" s="77" t="s">
        <v>185</v>
      </c>
      <c r="H539" s="93" t="s">
        <v>2923</v>
      </c>
      <c r="I539" s="77" t="s">
        <v>1952</v>
      </c>
      <c r="J539" s="77">
        <f>COUNT($J$2:J538)*4</f>
        <v>980</v>
      </c>
    </row>
    <row r="540" spans="2:10">
      <c r="B540" s="77" t="str">
        <f t="shared" si="10"/>
        <v>0x3d8</v>
      </c>
      <c r="C540" s="77" t="str">
        <f t="shared" si="11"/>
        <v>reg_0x3d8</v>
      </c>
      <c r="D540" s="77" t="s">
        <v>498</v>
      </c>
      <c r="E540" s="85" t="s">
        <v>2924</v>
      </c>
      <c r="F540" s="77" t="s">
        <v>717</v>
      </c>
      <c r="G540" s="77" t="s">
        <v>185</v>
      </c>
      <c r="H540" s="93" t="s">
        <v>2925</v>
      </c>
      <c r="I540" s="77" t="s">
        <v>1952</v>
      </c>
      <c r="J540" s="77">
        <f>COUNT($J$2:J539)*4</f>
        <v>984</v>
      </c>
    </row>
    <row r="541" spans="2:10">
      <c r="B541" s="77" t="str">
        <f t="shared" si="10"/>
        <v>0x3dc</v>
      </c>
      <c r="C541" s="77" t="str">
        <f t="shared" si="11"/>
        <v>reg_0x3dc</v>
      </c>
      <c r="D541" s="77" t="s">
        <v>498</v>
      </c>
      <c r="E541" s="85" t="s">
        <v>2926</v>
      </c>
      <c r="F541" s="77" t="s">
        <v>717</v>
      </c>
      <c r="G541" s="77" t="s">
        <v>185</v>
      </c>
      <c r="H541" s="93" t="s">
        <v>2927</v>
      </c>
      <c r="I541" s="77" t="s">
        <v>1952</v>
      </c>
      <c r="J541" s="77">
        <f>COUNT($J$2:J540)*4</f>
        <v>988</v>
      </c>
    </row>
    <row r="542" spans="2:10">
      <c r="B542" s="77" t="str">
        <f t="shared" si="10"/>
        <v>0x3e0</v>
      </c>
      <c r="C542" s="77" t="str">
        <f t="shared" si="11"/>
        <v>reg_0x3e0</v>
      </c>
      <c r="D542" s="77" t="s">
        <v>498</v>
      </c>
      <c r="E542" s="85" t="s">
        <v>2928</v>
      </c>
      <c r="F542" s="77" t="s">
        <v>717</v>
      </c>
      <c r="G542" s="77" t="s">
        <v>185</v>
      </c>
      <c r="H542" s="93" t="s">
        <v>2929</v>
      </c>
      <c r="I542" s="77" t="s">
        <v>1952</v>
      </c>
      <c r="J542" s="77">
        <f>COUNT($J$2:J541)*4</f>
        <v>992</v>
      </c>
    </row>
    <row r="543" spans="2:10">
      <c r="B543" s="77" t="str">
        <f t="shared" si="10"/>
        <v>0x3e4</v>
      </c>
      <c r="C543" s="77" t="str">
        <f t="shared" si="11"/>
        <v>reg_0x3e4</v>
      </c>
      <c r="D543" s="77" t="s">
        <v>498</v>
      </c>
      <c r="E543" s="85" t="s">
        <v>2930</v>
      </c>
      <c r="F543" s="77" t="s">
        <v>717</v>
      </c>
      <c r="G543" s="77" t="s">
        <v>185</v>
      </c>
      <c r="H543" s="93" t="s">
        <v>2931</v>
      </c>
      <c r="I543" s="77" t="s">
        <v>1952</v>
      </c>
      <c r="J543" s="77">
        <f>COUNT($J$2:J542)*4</f>
        <v>996</v>
      </c>
    </row>
    <row r="544" spans="2:10">
      <c r="B544" s="77" t="str">
        <f t="shared" si="10"/>
        <v>0x3e8</v>
      </c>
      <c r="C544" s="77" t="str">
        <f t="shared" si="11"/>
        <v>reg_0x3e8</v>
      </c>
      <c r="D544" s="77" t="s">
        <v>498</v>
      </c>
      <c r="E544" s="85" t="s">
        <v>2932</v>
      </c>
      <c r="F544" s="77" t="s">
        <v>717</v>
      </c>
      <c r="G544" s="77" t="s">
        <v>185</v>
      </c>
      <c r="H544" s="93" t="s">
        <v>2933</v>
      </c>
      <c r="I544" s="77" t="s">
        <v>1952</v>
      </c>
      <c r="J544" s="77">
        <f>COUNT($J$2:J543)*4</f>
        <v>1000</v>
      </c>
    </row>
    <row r="545" spans="2:10">
      <c r="B545" s="77" t="str">
        <f t="shared" si="10"/>
        <v>0x3ec</v>
      </c>
      <c r="C545" s="77" t="str">
        <f t="shared" si="11"/>
        <v>reg_0x3ec</v>
      </c>
      <c r="D545" s="77" t="s">
        <v>498</v>
      </c>
      <c r="E545" s="85" t="s">
        <v>2934</v>
      </c>
      <c r="F545" s="77" t="s">
        <v>717</v>
      </c>
      <c r="G545" s="77" t="s">
        <v>185</v>
      </c>
      <c r="H545" s="93" t="s">
        <v>2935</v>
      </c>
      <c r="I545" s="77" t="s">
        <v>1952</v>
      </c>
      <c r="J545" s="77">
        <f>COUNT($J$2:J544)*4</f>
        <v>1004</v>
      </c>
    </row>
    <row r="546" spans="2:10">
      <c r="B546" s="77" t="str">
        <f t="shared" si="10"/>
        <v>0x3f0</v>
      </c>
      <c r="C546" s="77" t="str">
        <f t="shared" si="11"/>
        <v>reg_0x3f0</v>
      </c>
      <c r="D546" s="77" t="s">
        <v>498</v>
      </c>
      <c r="E546" s="85" t="s">
        <v>2936</v>
      </c>
      <c r="F546" s="77" t="s">
        <v>717</v>
      </c>
      <c r="G546" s="77" t="s">
        <v>185</v>
      </c>
      <c r="H546" s="93" t="s">
        <v>2937</v>
      </c>
      <c r="I546" s="77" t="s">
        <v>1952</v>
      </c>
      <c r="J546" s="77">
        <f>COUNT($J$2:J545)*4</f>
        <v>1008</v>
      </c>
    </row>
    <row r="547" spans="2:10">
      <c r="B547" s="77" t="str">
        <f t="shared" si="10"/>
        <v>0x3f4</v>
      </c>
      <c r="C547" s="77" t="str">
        <f t="shared" si="11"/>
        <v>reg_0x3f4</v>
      </c>
      <c r="D547" s="77" t="s">
        <v>498</v>
      </c>
      <c r="E547" s="85" t="s">
        <v>2938</v>
      </c>
      <c r="F547" s="77" t="s">
        <v>717</v>
      </c>
      <c r="G547" s="77" t="s">
        <v>185</v>
      </c>
      <c r="H547" s="93" t="s">
        <v>2939</v>
      </c>
      <c r="I547" s="77" t="s">
        <v>1952</v>
      </c>
      <c r="J547" s="77">
        <f>COUNT($J$2:J546)*4</f>
        <v>1012</v>
      </c>
    </row>
    <row r="548" spans="2:10">
      <c r="B548" s="77" t="str">
        <f t="shared" si="10"/>
        <v>0x3f8</v>
      </c>
      <c r="C548" s="77" t="str">
        <f t="shared" si="11"/>
        <v>reg_0x3f8</v>
      </c>
      <c r="D548" s="77" t="s">
        <v>498</v>
      </c>
      <c r="E548" s="85" t="s">
        <v>2940</v>
      </c>
      <c r="F548" s="77" t="s">
        <v>717</v>
      </c>
      <c r="G548" s="77" t="s">
        <v>185</v>
      </c>
      <c r="H548" s="93" t="s">
        <v>2941</v>
      </c>
      <c r="I548" s="77" t="s">
        <v>1952</v>
      </c>
      <c r="J548" s="77">
        <f>COUNT($J$2:J547)*4</f>
        <v>1016</v>
      </c>
    </row>
    <row r="549" spans="2:10">
      <c r="B549" s="77" t="str">
        <f t="shared" si="10"/>
        <v>0x3fc</v>
      </c>
      <c r="C549" s="77" t="str">
        <f t="shared" si="11"/>
        <v>reg_0x3fc</v>
      </c>
      <c r="D549" s="77" t="s">
        <v>498</v>
      </c>
      <c r="E549" s="85" t="s">
        <v>2942</v>
      </c>
      <c r="F549" s="77" t="s">
        <v>717</v>
      </c>
      <c r="G549" s="77" t="s">
        <v>185</v>
      </c>
      <c r="H549" s="93" t="s">
        <v>2943</v>
      </c>
      <c r="I549" s="77" t="s">
        <v>1952</v>
      </c>
      <c r="J549" s="77">
        <f>COUNT($J$2:J548)*4</f>
        <v>1020</v>
      </c>
    </row>
    <row r="550" spans="2:10">
      <c r="B550" s="77" t="str">
        <f t="shared" si="10"/>
        <v>0x400</v>
      </c>
      <c r="C550" s="77" t="str">
        <f t="shared" si="11"/>
        <v>reg_0x400</v>
      </c>
      <c r="D550" s="77" t="s">
        <v>498</v>
      </c>
      <c r="E550" s="85" t="s">
        <v>2944</v>
      </c>
      <c r="F550" s="77" t="s">
        <v>717</v>
      </c>
      <c r="G550" s="77" t="s">
        <v>185</v>
      </c>
      <c r="H550" s="93" t="s">
        <v>2945</v>
      </c>
      <c r="I550" s="77" t="s">
        <v>1952</v>
      </c>
      <c r="J550" s="77">
        <f>COUNT($J$2:J549)*4</f>
        <v>1024</v>
      </c>
    </row>
    <row r="551" spans="2:10">
      <c r="B551" s="77" t="str">
        <f t="shared" si="10"/>
        <v>0x404</v>
      </c>
      <c r="C551" s="77" t="str">
        <f t="shared" si="11"/>
        <v>reg_0x404</v>
      </c>
      <c r="D551" s="77" t="s">
        <v>498</v>
      </c>
      <c r="E551" s="85" t="s">
        <v>2946</v>
      </c>
      <c r="F551" s="77" t="s">
        <v>717</v>
      </c>
      <c r="G551" s="77" t="s">
        <v>185</v>
      </c>
      <c r="H551" s="93" t="s">
        <v>2947</v>
      </c>
      <c r="I551" s="77" t="s">
        <v>1952</v>
      </c>
      <c r="J551" s="77">
        <f>COUNT($J$2:J550)*4</f>
        <v>1028</v>
      </c>
    </row>
    <row r="552" spans="2:10">
      <c r="B552" s="77" t="str">
        <f t="shared" si="10"/>
        <v>0x408</v>
      </c>
      <c r="C552" s="77" t="str">
        <f t="shared" si="11"/>
        <v>reg_0x408</v>
      </c>
      <c r="D552" s="77" t="s">
        <v>498</v>
      </c>
      <c r="E552" s="85" t="s">
        <v>2948</v>
      </c>
      <c r="F552" s="77" t="s">
        <v>717</v>
      </c>
      <c r="G552" s="77" t="s">
        <v>185</v>
      </c>
      <c r="H552" s="93" t="s">
        <v>2949</v>
      </c>
      <c r="I552" s="77" t="s">
        <v>1952</v>
      </c>
      <c r="J552" s="77">
        <f>COUNT($J$2:J551)*4</f>
        <v>1032</v>
      </c>
    </row>
    <row r="553" spans="2:10">
      <c r="B553" s="77" t="str">
        <f t="shared" si="10"/>
        <v>0x40c</v>
      </c>
      <c r="C553" s="77" t="str">
        <f t="shared" si="11"/>
        <v>reg_0x40c</v>
      </c>
      <c r="D553" s="77" t="s">
        <v>498</v>
      </c>
      <c r="E553" s="85" t="s">
        <v>2950</v>
      </c>
      <c r="F553" s="77" t="s">
        <v>717</v>
      </c>
      <c r="G553" s="77" t="s">
        <v>185</v>
      </c>
      <c r="H553" s="93" t="s">
        <v>2951</v>
      </c>
      <c r="I553" s="77" t="s">
        <v>1952</v>
      </c>
      <c r="J553" s="77">
        <f>COUNT($J$2:J552)*4</f>
        <v>1036</v>
      </c>
    </row>
    <row r="554" spans="2:10">
      <c r="B554" s="77" t="str">
        <f t="shared" si="10"/>
        <v>0x410</v>
      </c>
      <c r="C554" s="77" t="str">
        <f t="shared" si="11"/>
        <v>reg_0x410</v>
      </c>
      <c r="D554" s="77" t="s">
        <v>498</v>
      </c>
      <c r="E554" s="85" t="s">
        <v>2952</v>
      </c>
      <c r="F554" s="77" t="s">
        <v>717</v>
      </c>
      <c r="G554" s="77" t="s">
        <v>185</v>
      </c>
      <c r="H554" s="93" t="s">
        <v>2953</v>
      </c>
      <c r="I554" s="77" t="s">
        <v>1952</v>
      </c>
      <c r="J554" s="77">
        <f>COUNT($J$2:J553)*4</f>
        <v>1040</v>
      </c>
    </row>
    <row r="555" spans="2:10">
      <c r="B555" s="77" t="str">
        <f t="shared" si="10"/>
        <v>0x414</v>
      </c>
      <c r="C555" s="77" t="str">
        <f t="shared" si="11"/>
        <v>reg_0x414</v>
      </c>
      <c r="D555" s="77" t="s">
        <v>498</v>
      </c>
      <c r="E555" s="85" t="s">
        <v>2954</v>
      </c>
      <c r="F555" s="77" t="s">
        <v>717</v>
      </c>
      <c r="G555" s="77" t="s">
        <v>185</v>
      </c>
      <c r="H555" s="93" t="s">
        <v>2955</v>
      </c>
      <c r="I555" s="77" t="s">
        <v>1952</v>
      </c>
      <c r="J555" s="77">
        <f>COUNT($J$2:J554)*4</f>
        <v>1044</v>
      </c>
    </row>
  </sheetData>
  <autoFilter ref="B2:J555" xr:uid="{00000000-0009-0000-0000-000006000000}"/>
  <mergeCells count="416">
    <mergeCell ref="J508:J509"/>
    <mergeCell ref="J515:J520"/>
    <mergeCell ref="J420:J427"/>
    <mergeCell ref="J428:J435"/>
    <mergeCell ref="J436:J443"/>
    <mergeCell ref="J444:J451"/>
    <mergeCell ref="J452:J456"/>
    <mergeCell ref="J457:J461"/>
    <mergeCell ref="J500:J503"/>
    <mergeCell ref="J504:J505"/>
    <mergeCell ref="J506:J507"/>
    <mergeCell ref="J379:J380"/>
    <mergeCell ref="J381:J382"/>
    <mergeCell ref="J383:J384"/>
    <mergeCell ref="J385:J393"/>
    <mergeCell ref="J394:J395"/>
    <mergeCell ref="J397:J399"/>
    <mergeCell ref="J400:J407"/>
    <mergeCell ref="J409:J415"/>
    <mergeCell ref="J416:J419"/>
    <mergeCell ref="J361:J362"/>
    <mergeCell ref="J363:J364"/>
    <mergeCell ref="J365:J366"/>
    <mergeCell ref="J367:J368"/>
    <mergeCell ref="J369:J370"/>
    <mergeCell ref="J371:J372"/>
    <mergeCell ref="J373:J374"/>
    <mergeCell ref="J375:J376"/>
    <mergeCell ref="J377:J378"/>
    <mergeCell ref="J343:J344"/>
    <mergeCell ref="J345:J346"/>
    <mergeCell ref="J347:J348"/>
    <mergeCell ref="J349:J350"/>
    <mergeCell ref="J351:J352"/>
    <mergeCell ref="J353:J354"/>
    <mergeCell ref="J355:J356"/>
    <mergeCell ref="J357:J358"/>
    <mergeCell ref="J359:J360"/>
    <mergeCell ref="J325:J326"/>
    <mergeCell ref="J327:J328"/>
    <mergeCell ref="J329:J330"/>
    <mergeCell ref="J331:J332"/>
    <mergeCell ref="J333:J334"/>
    <mergeCell ref="J335:J336"/>
    <mergeCell ref="J337:J338"/>
    <mergeCell ref="J339:J340"/>
    <mergeCell ref="J341:J342"/>
    <mergeCell ref="J297:J300"/>
    <mergeCell ref="J301:J302"/>
    <mergeCell ref="J303:J306"/>
    <mergeCell ref="J307:J308"/>
    <mergeCell ref="J310:J311"/>
    <mergeCell ref="J312:J315"/>
    <mergeCell ref="J316:J320"/>
    <mergeCell ref="J321:J322"/>
    <mergeCell ref="J323:J324"/>
    <mergeCell ref="J198:J200"/>
    <mergeCell ref="J201:J209"/>
    <mergeCell ref="J269:J272"/>
    <mergeCell ref="J273:J276"/>
    <mergeCell ref="J277:J280"/>
    <mergeCell ref="J281:J284"/>
    <mergeCell ref="J285:J288"/>
    <mergeCell ref="J289:J292"/>
    <mergeCell ref="J293:J296"/>
    <mergeCell ref="J153:J158"/>
    <mergeCell ref="J159:J164"/>
    <mergeCell ref="J165:J170"/>
    <mergeCell ref="J171:J176"/>
    <mergeCell ref="J177:J179"/>
    <mergeCell ref="J180:J183"/>
    <mergeCell ref="J184:J188"/>
    <mergeCell ref="J189:J192"/>
    <mergeCell ref="J193:J197"/>
    <mergeCell ref="J86:J90"/>
    <mergeCell ref="J107:J111"/>
    <mergeCell ref="J112:J123"/>
    <mergeCell ref="J124:J125"/>
    <mergeCell ref="J126:J127"/>
    <mergeCell ref="J129:J134"/>
    <mergeCell ref="J135:J140"/>
    <mergeCell ref="J141:J146"/>
    <mergeCell ref="J147:J152"/>
    <mergeCell ref="D506:D507"/>
    <mergeCell ref="D508:D509"/>
    <mergeCell ref="D515:D520"/>
    <mergeCell ref="J3:J15"/>
    <mergeCell ref="J16:J17"/>
    <mergeCell ref="J19:J20"/>
    <mergeCell ref="J21:J22"/>
    <mergeCell ref="J23:J26"/>
    <mergeCell ref="J27:J30"/>
    <mergeCell ref="J31:J34"/>
    <mergeCell ref="J35:J37"/>
    <mergeCell ref="J38:J40"/>
    <mergeCell ref="J41:J44"/>
    <mergeCell ref="J45:J48"/>
    <mergeCell ref="J49:J50"/>
    <mergeCell ref="J51:J52"/>
    <mergeCell ref="J53:J54"/>
    <mergeCell ref="J55:J56"/>
    <mergeCell ref="J57:J59"/>
    <mergeCell ref="J60:J63"/>
    <mergeCell ref="J64:J65"/>
    <mergeCell ref="J66:J68"/>
    <mergeCell ref="J69:J80"/>
    <mergeCell ref="J81:J85"/>
    <mergeCell ref="D416:D419"/>
    <mergeCell ref="D420:D427"/>
    <mergeCell ref="D428:D435"/>
    <mergeCell ref="D436:D443"/>
    <mergeCell ref="D444:D451"/>
    <mergeCell ref="D452:D456"/>
    <mergeCell ref="D457:D461"/>
    <mergeCell ref="D500:D503"/>
    <mergeCell ref="D504:D505"/>
    <mergeCell ref="D377:D378"/>
    <mergeCell ref="D379:D380"/>
    <mergeCell ref="D381:D382"/>
    <mergeCell ref="D383:D384"/>
    <mergeCell ref="D385:D393"/>
    <mergeCell ref="D394:D395"/>
    <mergeCell ref="D397:D399"/>
    <mergeCell ref="D400:D407"/>
    <mergeCell ref="D409:D415"/>
    <mergeCell ref="D359:D360"/>
    <mergeCell ref="D361:D362"/>
    <mergeCell ref="D363:D364"/>
    <mergeCell ref="D365:D366"/>
    <mergeCell ref="D367:D368"/>
    <mergeCell ref="D369:D370"/>
    <mergeCell ref="D371:D372"/>
    <mergeCell ref="D373:D374"/>
    <mergeCell ref="D375:D376"/>
    <mergeCell ref="D341:D342"/>
    <mergeCell ref="D343:D344"/>
    <mergeCell ref="D345:D346"/>
    <mergeCell ref="D347:D348"/>
    <mergeCell ref="D349:D350"/>
    <mergeCell ref="D351:D352"/>
    <mergeCell ref="D353:D354"/>
    <mergeCell ref="D355:D356"/>
    <mergeCell ref="D357:D358"/>
    <mergeCell ref="D323:D324"/>
    <mergeCell ref="D325:D326"/>
    <mergeCell ref="D327:D328"/>
    <mergeCell ref="D329:D330"/>
    <mergeCell ref="D331:D332"/>
    <mergeCell ref="D333:D334"/>
    <mergeCell ref="D335:D336"/>
    <mergeCell ref="D337:D338"/>
    <mergeCell ref="D339:D340"/>
    <mergeCell ref="D293:D296"/>
    <mergeCell ref="D297:D300"/>
    <mergeCell ref="D301:D302"/>
    <mergeCell ref="D303:D306"/>
    <mergeCell ref="D307:D308"/>
    <mergeCell ref="D310:D311"/>
    <mergeCell ref="D312:D315"/>
    <mergeCell ref="D316:D320"/>
    <mergeCell ref="D321:D322"/>
    <mergeCell ref="D193:D197"/>
    <mergeCell ref="D198:D200"/>
    <mergeCell ref="D201:D209"/>
    <mergeCell ref="D269:D272"/>
    <mergeCell ref="D273:D276"/>
    <mergeCell ref="D277:D280"/>
    <mergeCell ref="D281:D284"/>
    <mergeCell ref="D285:D288"/>
    <mergeCell ref="D289:D292"/>
    <mergeCell ref="D147:D152"/>
    <mergeCell ref="D153:D158"/>
    <mergeCell ref="D159:D164"/>
    <mergeCell ref="D165:D170"/>
    <mergeCell ref="D171:D176"/>
    <mergeCell ref="D177:D179"/>
    <mergeCell ref="D180:D183"/>
    <mergeCell ref="D184:D188"/>
    <mergeCell ref="D189:D192"/>
    <mergeCell ref="D81:D85"/>
    <mergeCell ref="D86:D90"/>
    <mergeCell ref="D107:D111"/>
    <mergeCell ref="D112:D123"/>
    <mergeCell ref="D124:D125"/>
    <mergeCell ref="D126:D127"/>
    <mergeCell ref="D129:D134"/>
    <mergeCell ref="D135:D140"/>
    <mergeCell ref="D141:D146"/>
    <mergeCell ref="C504:C505"/>
    <mergeCell ref="C506:C507"/>
    <mergeCell ref="C508:C509"/>
    <mergeCell ref="C515:C520"/>
    <mergeCell ref="D3:D15"/>
    <mergeCell ref="D16:D17"/>
    <mergeCell ref="D19:D20"/>
    <mergeCell ref="D21:D22"/>
    <mergeCell ref="D23:D26"/>
    <mergeCell ref="D27:D30"/>
    <mergeCell ref="D31:D34"/>
    <mergeCell ref="D35:D37"/>
    <mergeCell ref="D38:D40"/>
    <mergeCell ref="D41:D44"/>
    <mergeCell ref="D45:D48"/>
    <mergeCell ref="D49:D50"/>
    <mergeCell ref="D51:D52"/>
    <mergeCell ref="D53:D54"/>
    <mergeCell ref="D55:D56"/>
    <mergeCell ref="D57:D59"/>
    <mergeCell ref="D60:D63"/>
    <mergeCell ref="D64:D65"/>
    <mergeCell ref="D66:D68"/>
    <mergeCell ref="D69:D80"/>
    <mergeCell ref="C409:C415"/>
    <mergeCell ref="C416:C419"/>
    <mergeCell ref="C420:C427"/>
    <mergeCell ref="C428:C435"/>
    <mergeCell ref="C436:C443"/>
    <mergeCell ref="C444:C451"/>
    <mergeCell ref="C452:C456"/>
    <mergeCell ref="C457:C461"/>
    <mergeCell ref="C500:C503"/>
    <mergeCell ref="C375:C376"/>
    <mergeCell ref="C377:C378"/>
    <mergeCell ref="C379:C380"/>
    <mergeCell ref="C381:C382"/>
    <mergeCell ref="C383:C384"/>
    <mergeCell ref="C385:C393"/>
    <mergeCell ref="C394:C395"/>
    <mergeCell ref="C397:C399"/>
    <mergeCell ref="C400:C407"/>
    <mergeCell ref="C357:C358"/>
    <mergeCell ref="C359:C360"/>
    <mergeCell ref="C361:C362"/>
    <mergeCell ref="C363:C364"/>
    <mergeCell ref="C365:C366"/>
    <mergeCell ref="C367:C368"/>
    <mergeCell ref="C369:C370"/>
    <mergeCell ref="C371:C372"/>
    <mergeCell ref="C373:C374"/>
    <mergeCell ref="C339:C340"/>
    <mergeCell ref="C341:C342"/>
    <mergeCell ref="C343:C344"/>
    <mergeCell ref="C345:C346"/>
    <mergeCell ref="C347:C348"/>
    <mergeCell ref="C349:C350"/>
    <mergeCell ref="C351:C352"/>
    <mergeCell ref="C353:C354"/>
    <mergeCell ref="C355:C356"/>
    <mergeCell ref="C321:C322"/>
    <mergeCell ref="C323:C324"/>
    <mergeCell ref="C325:C326"/>
    <mergeCell ref="C327:C328"/>
    <mergeCell ref="C329:C330"/>
    <mergeCell ref="C331:C332"/>
    <mergeCell ref="C333:C334"/>
    <mergeCell ref="C335:C336"/>
    <mergeCell ref="C337:C338"/>
    <mergeCell ref="C289:C292"/>
    <mergeCell ref="C293:C296"/>
    <mergeCell ref="C297:C300"/>
    <mergeCell ref="C301:C302"/>
    <mergeCell ref="C303:C306"/>
    <mergeCell ref="C307:C308"/>
    <mergeCell ref="C310:C311"/>
    <mergeCell ref="C312:C315"/>
    <mergeCell ref="C316:C320"/>
    <mergeCell ref="C189:C192"/>
    <mergeCell ref="C193:C197"/>
    <mergeCell ref="C198:C200"/>
    <mergeCell ref="C201:C209"/>
    <mergeCell ref="C269:C272"/>
    <mergeCell ref="C273:C276"/>
    <mergeCell ref="C277:C280"/>
    <mergeCell ref="C281:C284"/>
    <mergeCell ref="C285:C288"/>
    <mergeCell ref="C141:C146"/>
    <mergeCell ref="C147:C152"/>
    <mergeCell ref="C153:C158"/>
    <mergeCell ref="C159:C164"/>
    <mergeCell ref="C165:C170"/>
    <mergeCell ref="C171:C176"/>
    <mergeCell ref="C177:C179"/>
    <mergeCell ref="C180:C183"/>
    <mergeCell ref="C184:C188"/>
    <mergeCell ref="C69:C80"/>
    <mergeCell ref="C81:C85"/>
    <mergeCell ref="C86:C90"/>
    <mergeCell ref="C107:C111"/>
    <mergeCell ref="C112:C123"/>
    <mergeCell ref="C124:C125"/>
    <mergeCell ref="C126:C127"/>
    <mergeCell ref="C129:C134"/>
    <mergeCell ref="C135:C140"/>
    <mergeCell ref="B500:B503"/>
    <mergeCell ref="B504:B505"/>
    <mergeCell ref="B506:B507"/>
    <mergeCell ref="B508:B509"/>
    <mergeCell ref="B515:B520"/>
    <mergeCell ref="C3:C15"/>
    <mergeCell ref="C16:C17"/>
    <mergeCell ref="C19:C20"/>
    <mergeCell ref="C21:C22"/>
    <mergeCell ref="C23:C26"/>
    <mergeCell ref="C27:C30"/>
    <mergeCell ref="C31:C34"/>
    <mergeCell ref="C35:C37"/>
    <mergeCell ref="C38:C40"/>
    <mergeCell ref="C41:C44"/>
    <mergeCell ref="C45:C48"/>
    <mergeCell ref="C49:C50"/>
    <mergeCell ref="C51:C52"/>
    <mergeCell ref="C53:C54"/>
    <mergeCell ref="C55:C56"/>
    <mergeCell ref="C57:C59"/>
    <mergeCell ref="C60:C63"/>
    <mergeCell ref="C64:C65"/>
    <mergeCell ref="C66:C68"/>
    <mergeCell ref="B400:B407"/>
    <mergeCell ref="B409:B415"/>
    <mergeCell ref="B416:B419"/>
    <mergeCell ref="B420:B427"/>
    <mergeCell ref="B428:B435"/>
    <mergeCell ref="B436:B443"/>
    <mergeCell ref="B444:B451"/>
    <mergeCell ref="B452:B456"/>
    <mergeCell ref="B457:B461"/>
    <mergeCell ref="B373:B374"/>
    <mergeCell ref="B375:B376"/>
    <mergeCell ref="B377:B378"/>
    <mergeCell ref="B379:B380"/>
    <mergeCell ref="B381:B382"/>
    <mergeCell ref="B383:B384"/>
    <mergeCell ref="B385:B393"/>
    <mergeCell ref="B394:B395"/>
    <mergeCell ref="B397:B399"/>
    <mergeCell ref="B355:B356"/>
    <mergeCell ref="B357:B358"/>
    <mergeCell ref="B359:B360"/>
    <mergeCell ref="B361:B362"/>
    <mergeCell ref="B363:B364"/>
    <mergeCell ref="B365:B366"/>
    <mergeCell ref="B367:B368"/>
    <mergeCell ref="B369:B370"/>
    <mergeCell ref="B371:B372"/>
    <mergeCell ref="B337:B338"/>
    <mergeCell ref="B339:B340"/>
    <mergeCell ref="B341:B342"/>
    <mergeCell ref="B343:B344"/>
    <mergeCell ref="B345:B346"/>
    <mergeCell ref="B347:B348"/>
    <mergeCell ref="B349:B350"/>
    <mergeCell ref="B351:B352"/>
    <mergeCell ref="B353:B354"/>
    <mergeCell ref="B316:B320"/>
    <mergeCell ref="B321:B322"/>
    <mergeCell ref="B323:B324"/>
    <mergeCell ref="B325:B326"/>
    <mergeCell ref="B327:B328"/>
    <mergeCell ref="B329:B330"/>
    <mergeCell ref="B331:B332"/>
    <mergeCell ref="B333:B334"/>
    <mergeCell ref="B335:B336"/>
    <mergeCell ref="B285:B288"/>
    <mergeCell ref="B289:B292"/>
    <mergeCell ref="B293:B296"/>
    <mergeCell ref="B297:B300"/>
    <mergeCell ref="B301:B302"/>
    <mergeCell ref="B303:B306"/>
    <mergeCell ref="B307:B308"/>
    <mergeCell ref="B310:B311"/>
    <mergeCell ref="B312:B315"/>
    <mergeCell ref="B184:B188"/>
    <mergeCell ref="B189:B192"/>
    <mergeCell ref="B193:B197"/>
    <mergeCell ref="B198:B200"/>
    <mergeCell ref="B201:B209"/>
    <mergeCell ref="B269:B272"/>
    <mergeCell ref="B273:B276"/>
    <mergeCell ref="B277:B280"/>
    <mergeCell ref="B281:B284"/>
    <mergeCell ref="B135:B140"/>
    <mergeCell ref="B141:B146"/>
    <mergeCell ref="B147:B152"/>
    <mergeCell ref="B153:B158"/>
    <mergeCell ref="B159:B164"/>
    <mergeCell ref="B165:B170"/>
    <mergeCell ref="B171:B176"/>
    <mergeCell ref="B177:B179"/>
    <mergeCell ref="B180:B183"/>
    <mergeCell ref="B66:B68"/>
    <mergeCell ref="B69:B80"/>
    <mergeCell ref="B81:B85"/>
    <mergeCell ref="B86:B90"/>
    <mergeCell ref="B107:B111"/>
    <mergeCell ref="B112:B123"/>
    <mergeCell ref="B124:B125"/>
    <mergeCell ref="B126:B127"/>
    <mergeCell ref="B129:B134"/>
    <mergeCell ref="B41:B44"/>
    <mergeCell ref="B45:B48"/>
    <mergeCell ref="B49:B50"/>
    <mergeCell ref="B51:B52"/>
    <mergeCell ref="B53:B54"/>
    <mergeCell ref="B55:B56"/>
    <mergeCell ref="B57:B59"/>
    <mergeCell ref="B60:B63"/>
    <mergeCell ref="B64:B65"/>
    <mergeCell ref="B3:B15"/>
    <mergeCell ref="B16:B17"/>
    <mergeCell ref="B19:B20"/>
    <mergeCell ref="B21:B22"/>
    <mergeCell ref="B23:B26"/>
    <mergeCell ref="B27:B30"/>
    <mergeCell ref="B31:B34"/>
    <mergeCell ref="B35:B37"/>
    <mergeCell ref="B38:B40"/>
  </mergeCells>
  <phoneticPr fontId="29" type="noConversion"/>
  <pageMargins left="0.75" right="0.75" top="1" bottom="1" header="0.5" footer="0.5"/>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186"/>
  <sheetViews>
    <sheetView workbookViewId="0">
      <pane xSplit="5" ySplit="2" topLeftCell="G3" activePane="bottomRight" state="frozen"/>
      <selection pane="topRight"/>
      <selection pane="bottomLeft"/>
      <selection pane="bottomRight" activeCell="H13" sqref="H13"/>
    </sheetView>
  </sheetViews>
  <sheetFormatPr defaultColWidth="9" defaultRowHeight="16.2"/>
  <cols>
    <col min="1" max="1" width="5.88671875" style="7" customWidth="1"/>
    <col min="2" max="2" width="10.88671875" style="7" customWidth="1"/>
    <col min="3" max="3" width="17.88671875" style="7" customWidth="1"/>
    <col min="4" max="4" width="10.88671875" style="7" customWidth="1"/>
    <col min="5" max="5" width="40.88671875" style="7" customWidth="1"/>
    <col min="6" max="7" width="10.88671875" style="2" customWidth="1"/>
    <col min="8" max="8" width="100.88671875" style="7" customWidth="1"/>
    <col min="9" max="257" width="9" style="7"/>
    <col min="258" max="259" width="13.109375" style="7" customWidth="1"/>
    <col min="260" max="260" width="7.44140625" style="7" customWidth="1"/>
    <col min="261" max="261" width="32.44140625" style="7" customWidth="1"/>
    <col min="262" max="262" width="12" style="7" customWidth="1"/>
    <col min="263" max="263" width="36.88671875" style="7" customWidth="1"/>
    <col min="264" max="264" width="65.109375" style="7" customWidth="1"/>
    <col min="265" max="513" width="9" style="7"/>
    <col min="514" max="515" width="13.109375" style="7" customWidth="1"/>
    <col min="516" max="516" width="7.44140625" style="7" customWidth="1"/>
    <col min="517" max="517" width="32.44140625" style="7" customWidth="1"/>
    <col min="518" max="518" width="12" style="7" customWidth="1"/>
    <col min="519" max="519" width="36.88671875" style="7" customWidth="1"/>
    <col min="520" max="520" width="65.109375" style="7" customWidth="1"/>
    <col min="521" max="769" width="9" style="7"/>
    <col min="770" max="771" width="13.109375" style="7" customWidth="1"/>
    <col min="772" max="772" width="7.44140625" style="7" customWidth="1"/>
    <col min="773" max="773" width="32.44140625" style="7" customWidth="1"/>
    <col min="774" max="774" width="12" style="7" customWidth="1"/>
    <col min="775" max="775" width="36.88671875" style="7" customWidth="1"/>
    <col min="776" max="776" width="65.109375" style="7" customWidth="1"/>
    <col min="777" max="1025" width="9" style="7"/>
    <col min="1026" max="1027" width="13.109375" style="7" customWidth="1"/>
    <col min="1028" max="1028" width="7.44140625" style="7" customWidth="1"/>
    <col min="1029" max="1029" width="32.44140625" style="7" customWidth="1"/>
    <col min="1030" max="1030" width="12" style="7" customWidth="1"/>
    <col min="1031" max="1031" width="36.88671875" style="7" customWidth="1"/>
    <col min="1032" max="1032" width="65.109375" style="7" customWidth="1"/>
    <col min="1033" max="1281" width="9" style="7"/>
    <col min="1282" max="1283" width="13.109375" style="7" customWidth="1"/>
    <col min="1284" max="1284" width="7.44140625" style="7" customWidth="1"/>
    <col min="1285" max="1285" width="32.44140625" style="7" customWidth="1"/>
    <col min="1286" max="1286" width="12" style="7" customWidth="1"/>
    <col min="1287" max="1287" width="36.88671875" style="7" customWidth="1"/>
    <col min="1288" max="1288" width="65.109375" style="7" customWidth="1"/>
    <col min="1289" max="1537" width="9" style="7"/>
    <col min="1538" max="1539" width="13.109375" style="7" customWidth="1"/>
    <col min="1540" max="1540" width="7.44140625" style="7" customWidth="1"/>
    <col min="1541" max="1541" width="32.44140625" style="7" customWidth="1"/>
    <col min="1542" max="1542" width="12" style="7" customWidth="1"/>
    <col min="1543" max="1543" width="36.88671875" style="7" customWidth="1"/>
    <col min="1544" max="1544" width="65.109375" style="7" customWidth="1"/>
    <col min="1545" max="1793" width="9" style="7"/>
    <col min="1794" max="1795" width="13.109375" style="7" customWidth="1"/>
    <col min="1796" max="1796" width="7.44140625" style="7" customWidth="1"/>
    <col min="1797" max="1797" width="32.44140625" style="7" customWidth="1"/>
    <col min="1798" max="1798" width="12" style="7" customWidth="1"/>
    <col min="1799" max="1799" width="36.88671875" style="7" customWidth="1"/>
    <col min="1800" max="1800" width="65.109375" style="7" customWidth="1"/>
    <col min="1801" max="2049" width="9" style="7"/>
    <col min="2050" max="2051" width="13.109375" style="7" customWidth="1"/>
    <col min="2052" max="2052" width="7.44140625" style="7" customWidth="1"/>
    <col min="2053" max="2053" width="32.44140625" style="7" customWidth="1"/>
    <col min="2054" max="2054" width="12" style="7" customWidth="1"/>
    <col min="2055" max="2055" width="36.88671875" style="7" customWidth="1"/>
    <col min="2056" max="2056" width="65.109375" style="7" customWidth="1"/>
    <col min="2057" max="2305" width="9" style="7"/>
    <col min="2306" max="2307" width="13.109375" style="7" customWidth="1"/>
    <col min="2308" max="2308" width="7.44140625" style="7" customWidth="1"/>
    <col min="2309" max="2309" width="32.44140625" style="7" customWidth="1"/>
    <col min="2310" max="2310" width="12" style="7" customWidth="1"/>
    <col min="2311" max="2311" width="36.88671875" style="7" customWidth="1"/>
    <col min="2312" max="2312" width="65.109375" style="7" customWidth="1"/>
    <col min="2313" max="2561" width="9" style="7"/>
    <col min="2562" max="2563" width="13.109375" style="7" customWidth="1"/>
    <col min="2564" max="2564" width="7.44140625" style="7" customWidth="1"/>
    <col min="2565" max="2565" width="32.44140625" style="7" customWidth="1"/>
    <col min="2566" max="2566" width="12" style="7" customWidth="1"/>
    <col min="2567" max="2567" width="36.88671875" style="7" customWidth="1"/>
    <col min="2568" max="2568" width="65.109375" style="7" customWidth="1"/>
    <col min="2569" max="2817" width="9" style="7"/>
    <col min="2818" max="2819" width="13.109375" style="7" customWidth="1"/>
    <col min="2820" max="2820" width="7.44140625" style="7" customWidth="1"/>
    <col min="2821" max="2821" width="32.44140625" style="7" customWidth="1"/>
    <col min="2822" max="2822" width="12" style="7" customWidth="1"/>
    <col min="2823" max="2823" width="36.88671875" style="7" customWidth="1"/>
    <col min="2824" max="2824" width="65.109375" style="7" customWidth="1"/>
    <col min="2825" max="3073" width="9" style="7"/>
    <col min="3074" max="3075" width="13.109375" style="7" customWidth="1"/>
    <col min="3076" max="3076" width="7.44140625" style="7" customWidth="1"/>
    <col min="3077" max="3077" width="32.44140625" style="7" customWidth="1"/>
    <col min="3078" max="3078" width="12" style="7" customWidth="1"/>
    <col min="3079" max="3079" width="36.88671875" style="7" customWidth="1"/>
    <col min="3080" max="3080" width="65.109375" style="7" customWidth="1"/>
    <col min="3081" max="3329" width="9" style="7"/>
    <col min="3330" max="3331" width="13.109375" style="7" customWidth="1"/>
    <col min="3332" max="3332" width="7.44140625" style="7" customWidth="1"/>
    <col min="3333" max="3333" width="32.44140625" style="7" customWidth="1"/>
    <col min="3334" max="3334" width="12" style="7" customWidth="1"/>
    <col min="3335" max="3335" width="36.88671875" style="7" customWidth="1"/>
    <col min="3336" max="3336" width="65.109375" style="7" customWidth="1"/>
    <col min="3337" max="3585" width="9" style="7"/>
    <col min="3586" max="3587" width="13.109375" style="7" customWidth="1"/>
    <col min="3588" max="3588" width="7.44140625" style="7" customWidth="1"/>
    <col min="3589" max="3589" width="32.44140625" style="7" customWidth="1"/>
    <col min="3590" max="3590" width="12" style="7" customWidth="1"/>
    <col min="3591" max="3591" width="36.88671875" style="7" customWidth="1"/>
    <col min="3592" max="3592" width="65.109375" style="7" customWidth="1"/>
    <col min="3593" max="3841" width="9" style="7"/>
    <col min="3842" max="3843" width="13.109375" style="7" customWidth="1"/>
    <col min="3844" max="3844" width="7.44140625" style="7" customWidth="1"/>
    <col min="3845" max="3845" width="32.44140625" style="7" customWidth="1"/>
    <col min="3846" max="3846" width="12" style="7" customWidth="1"/>
    <col min="3847" max="3847" width="36.88671875" style="7" customWidth="1"/>
    <col min="3848" max="3848" width="65.109375" style="7" customWidth="1"/>
    <col min="3849" max="4097" width="9" style="7"/>
    <col min="4098" max="4099" width="13.109375" style="7" customWidth="1"/>
    <col min="4100" max="4100" width="7.44140625" style="7" customWidth="1"/>
    <col min="4101" max="4101" width="32.44140625" style="7" customWidth="1"/>
    <col min="4102" max="4102" width="12" style="7" customWidth="1"/>
    <col min="4103" max="4103" width="36.88671875" style="7" customWidth="1"/>
    <col min="4104" max="4104" width="65.109375" style="7" customWidth="1"/>
    <col min="4105" max="4353" width="9" style="7"/>
    <col min="4354" max="4355" width="13.109375" style="7" customWidth="1"/>
    <col min="4356" max="4356" width="7.44140625" style="7" customWidth="1"/>
    <col min="4357" max="4357" width="32.44140625" style="7" customWidth="1"/>
    <col min="4358" max="4358" width="12" style="7" customWidth="1"/>
    <col min="4359" max="4359" width="36.88671875" style="7" customWidth="1"/>
    <col min="4360" max="4360" width="65.109375" style="7" customWidth="1"/>
    <col min="4361" max="4609" width="9" style="7"/>
    <col min="4610" max="4611" width="13.109375" style="7" customWidth="1"/>
    <col min="4612" max="4612" width="7.44140625" style="7" customWidth="1"/>
    <col min="4613" max="4613" width="32.44140625" style="7" customWidth="1"/>
    <col min="4614" max="4614" width="12" style="7" customWidth="1"/>
    <col min="4615" max="4615" width="36.88671875" style="7" customWidth="1"/>
    <col min="4616" max="4616" width="65.109375" style="7" customWidth="1"/>
    <col min="4617" max="4865" width="9" style="7"/>
    <col min="4866" max="4867" width="13.109375" style="7" customWidth="1"/>
    <col min="4868" max="4868" width="7.44140625" style="7" customWidth="1"/>
    <col min="4869" max="4869" width="32.44140625" style="7" customWidth="1"/>
    <col min="4870" max="4870" width="12" style="7" customWidth="1"/>
    <col min="4871" max="4871" width="36.88671875" style="7" customWidth="1"/>
    <col min="4872" max="4872" width="65.109375" style="7" customWidth="1"/>
    <col min="4873" max="5121" width="9" style="7"/>
    <col min="5122" max="5123" width="13.109375" style="7" customWidth="1"/>
    <col min="5124" max="5124" width="7.44140625" style="7" customWidth="1"/>
    <col min="5125" max="5125" width="32.44140625" style="7" customWidth="1"/>
    <col min="5126" max="5126" width="12" style="7" customWidth="1"/>
    <col min="5127" max="5127" width="36.88671875" style="7" customWidth="1"/>
    <col min="5128" max="5128" width="65.109375" style="7" customWidth="1"/>
    <col min="5129" max="5377" width="9" style="7"/>
    <col min="5378" max="5379" width="13.109375" style="7" customWidth="1"/>
    <col min="5380" max="5380" width="7.44140625" style="7" customWidth="1"/>
    <col min="5381" max="5381" width="32.44140625" style="7" customWidth="1"/>
    <col min="5382" max="5382" width="12" style="7" customWidth="1"/>
    <col min="5383" max="5383" width="36.88671875" style="7" customWidth="1"/>
    <col min="5384" max="5384" width="65.109375" style="7" customWidth="1"/>
    <col min="5385" max="5633" width="9" style="7"/>
    <col min="5634" max="5635" width="13.109375" style="7" customWidth="1"/>
    <col min="5636" max="5636" width="7.44140625" style="7" customWidth="1"/>
    <col min="5637" max="5637" width="32.44140625" style="7" customWidth="1"/>
    <col min="5638" max="5638" width="12" style="7" customWidth="1"/>
    <col min="5639" max="5639" width="36.88671875" style="7" customWidth="1"/>
    <col min="5640" max="5640" width="65.109375" style="7" customWidth="1"/>
    <col min="5641" max="5889" width="9" style="7"/>
    <col min="5890" max="5891" width="13.109375" style="7" customWidth="1"/>
    <col min="5892" max="5892" width="7.44140625" style="7" customWidth="1"/>
    <col min="5893" max="5893" width="32.44140625" style="7" customWidth="1"/>
    <col min="5894" max="5894" width="12" style="7" customWidth="1"/>
    <col min="5895" max="5895" width="36.88671875" style="7" customWidth="1"/>
    <col min="5896" max="5896" width="65.109375" style="7" customWidth="1"/>
    <col min="5897" max="6145" width="9" style="7"/>
    <col min="6146" max="6147" width="13.109375" style="7" customWidth="1"/>
    <col min="6148" max="6148" width="7.44140625" style="7" customWidth="1"/>
    <col min="6149" max="6149" width="32.44140625" style="7" customWidth="1"/>
    <col min="6150" max="6150" width="12" style="7" customWidth="1"/>
    <col min="6151" max="6151" width="36.88671875" style="7" customWidth="1"/>
    <col min="6152" max="6152" width="65.109375" style="7" customWidth="1"/>
    <col min="6153" max="6401" width="9" style="7"/>
    <col min="6402" max="6403" width="13.109375" style="7" customWidth="1"/>
    <col min="6404" max="6404" width="7.44140625" style="7" customWidth="1"/>
    <col min="6405" max="6405" width="32.44140625" style="7" customWidth="1"/>
    <col min="6406" max="6406" width="12" style="7" customWidth="1"/>
    <col min="6407" max="6407" width="36.88671875" style="7" customWidth="1"/>
    <col min="6408" max="6408" width="65.109375" style="7" customWidth="1"/>
    <col min="6409" max="6657" width="9" style="7"/>
    <col min="6658" max="6659" width="13.109375" style="7" customWidth="1"/>
    <col min="6660" max="6660" width="7.44140625" style="7" customWidth="1"/>
    <col min="6661" max="6661" width="32.44140625" style="7" customWidth="1"/>
    <col min="6662" max="6662" width="12" style="7" customWidth="1"/>
    <col min="6663" max="6663" width="36.88671875" style="7" customWidth="1"/>
    <col min="6664" max="6664" width="65.109375" style="7" customWidth="1"/>
    <col min="6665" max="6913" width="9" style="7"/>
    <col min="6914" max="6915" width="13.109375" style="7" customWidth="1"/>
    <col min="6916" max="6916" width="7.44140625" style="7" customWidth="1"/>
    <col min="6917" max="6917" width="32.44140625" style="7" customWidth="1"/>
    <col min="6918" max="6918" width="12" style="7" customWidth="1"/>
    <col min="6919" max="6919" width="36.88671875" style="7" customWidth="1"/>
    <col min="6920" max="6920" width="65.109375" style="7" customWidth="1"/>
    <col min="6921" max="7169" width="9" style="7"/>
    <col min="7170" max="7171" width="13.109375" style="7" customWidth="1"/>
    <col min="7172" max="7172" width="7.44140625" style="7" customWidth="1"/>
    <col min="7173" max="7173" width="32.44140625" style="7" customWidth="1"/>
    <col min="7174" max="7174" width="12" style="7" customWidth="1"/>
    <col min="7175" max="7175" width="36.88671875" style="7" customWidth="1"/>
    <col min="7176" max="7176" width="65.109375" style="7" customWidth="1"/>
    <col min="7177" max="7425" width="9" style="7"/>
    <col min="7426" max="7427" width="13.109375" style="7" customWidth="1"/>
    <col min="7428" max="7428" width="7.44140625" style="7" customWidth="1"/>
    <col min="7429" max="7429" width="32.44140625" style="7" customWidth="1"/>
    <col min="7430" max="7430" width="12" style="7" customWidth="1"/>
    <col min="7431" max="7431" width="36.88671875" style="7" customWidth="1"/>
    <col min="7432" max="7432" width="65.109375" style="7" customWidth="1"/>
    <col min="7433" max="7681" width="9" style="7"/>
    <col min="7682" max="7683" width="13.109375" style="7" customWidth="1"/>
    <col min="7684" max="7684" width="7.44140625" style="7" customWidth="1"/>
    <col min="7685" max="7685" width="32.44140625" style="7" customWidth="1"/>
    <col min="7686" max="7686" width="12" style="7" customWidth="1"/>
    <col min="7687" max="7687" width="36.88671875" style="7" customWidth="1"/>
    <col min="7688" max="7688" width="65.109375" style="7" customWidth="1"/>
    <col min="7689" max="7937" width="9" style="7"/>
    <col min="7938" max="7939" width="13.109375" style="7" customWidth="1"/>
    <col min="7940" max="7940" width="7.44140625" style="7" customWidth="1"/>
    <col min="7941" max="7941" width="32.44140625" style="7" customWidth="1"/>
    <col min="7942" max="7942" width="12" style="7" customWidth="1"/>
    <col min="7943" max="7943" width="36.88671875" style="7" customWidth="1"/>
    <col min="7944" max="7944" width="65.109375" style="7" customWidth="1"/>
    <col min="7945" max="8193" width="9" style="7"/>
    <col min="8194" max="8195" width="13.109375" style="7" customWidth="1"/>
    <col min="8196" max="8196" width="7.44140625" style="7" customWidth="1"/>
    <col min="8197" max="8197" width="32.44140625" style="7" customWidth="1"/>
    <col min="8198" max="8198" width="12" style="7" customWidth="1"/>
    <col min="8199" max="8199" width="36.88671875" style="7" customWidth="1"/>
    <col min="8200" max="8200" width="65.109375" style="7" customWidth="1"/>
    <col min="8201" max="8449" width="9" style="7"/>
    <col min="8450" max="8451" width="13.109375" style="7" customWidth="1"/>
    <col min="8452" max="8452" width="7.44140625" style="7" customWidth="1"/>
    <col min="8453" max="8453" width="32.44140625" style="7" customWidth="1"/>
    <col min="8454" max="8454" width="12" style="7" customWidth="1"/>
    <col min="8455" max="8455" width="36.88671875" style="7" customWidth="1"/>
    <col min="8456" max="8456" width="65.109375" style="7" customWidth="1"/>
    <col min="8457" max="8705" width="9" style="7"/>
    <col min="8706" max="8707" width="13.109375" style="7" customWidth="1"/>
    <col min="8708" max="8708" width="7.44140625" style="7" customWidth="1"/>
    <col min="8709" max="8709" width="32.44140625" style="7" customWidth="1"/>
    <col min="8710" max="8710" width="12" style="7" customWidth="1"/>
    <col min="8711" max="8711" width="36.88671875" style="7" customWidth="1"/>
    <col min="8712" max="8712" width="65.109375" style="7" customWidth="1"/>
    <col min="8713" max="8961" width="9" style="7"/>
    <col min="8962" max="8963" width="13.109375" style="7" customWidth="1"/>
    <col min="8964" max="8964" width="7.44140625" style="7" customWidth="1"/>
    <col min="8965" max="8965" width="32.44140625" style="7" customWidth="1"/>
    <col min="8966" max="8966" width="12" style="7" customWidth="1"/>
    <col min="8967" max="8967" width="36.88671875" style="7" customWidth="1"/>
    <col min="8968" max="8968" width="65.109375" style="7" customWidth="1"/>
    <col min="8969" max="9217" width="9" style="7"/>
    <col min="9218" max="9219" width="13.109375" style="7" customWidth="1"/>
    <col min="9220" max="9220" width="7.44140625" style="7" customWidth="1"/>
    <col min="9221" max="9221" width="32.44140625" style="7" customWidth="1"/>
    <col min="9222" max="9222" width="12" style="7" customWidth="1"/>
    <col min="9223" max="9223" width="36.88671875" style="7" customWidth="1"/>
    <col min="9224" max="9224" width="65.109375" style="7" customWidth="1"/>
    <col min="9225" max="9473" width="9" style="7"/>
    <col min="9474" max="9475" width="13.109375" style="7" customWidth="1"/>
    <col min="9476" max="9476" width="7.44140625" style="7" customWidth="1"/>
    <col min="9477" max="9477" width="32.44140625" style="7" customWidth="1"/>
    <col min="9478" max="9478" width="12" style="7" customWidth="1"/>
    <col min="9479" max="9479" width="36.88671875" style="7" customWidth="1"/>
    <col min="9480" max="9480" width="65.109375" style="7" customWidth="1"/>
    <col min="9481" max="9729" width="9" style="7"/>
    <col min="9730" max="9731" width="13.109375" style="7" customWidth="1"/>
    <col min="9732" max="9732" width="7.44140625" style="7" customWidth="1"/>
    <col min="9733" max="9733" width="32.44140625" style="7" customWidth="1"/>
    <col min="9734" max="9734" width="12" style="7" customWidth="1"/>
    <col min="9735" max="9735" width="36.88671875" style="7" customWidth="1"/>
    <col min="9736" max="9736" width="65.109375" style="7" customWidth="1"/>
    <col min="9737" max="9985" width="9" style="7"/>
    <col min="9986" max="9987" width="13.109375" style="7" customWidth="1"/>
    <col min="9988" max="9988" width="7.44140625" style="7" customWidth="1"/>
    <col min="9989" max="9989" width="32.44140625" style="7" customWidth="1"/>
    <col min="9990" max="9990" width="12" style="7" customWidth="1"/>
    <col min="9991" max="9991" width="36.88671875" style="7" customWidth="1"/>
    <col min="9992" max="9992" width="65.109375" style="7" customWidth="1"/>
    <col min="9993" max="10241" width="9" style="7"/>
    <col min="10242" max="10243" width="13.109375" style="7" customWidth="1"/>
    <col min="10244" max="10244" width="7.44140625" style="7" customWidth="1"/>
    <col min="10245" max="10245" width="32.44140625" style="7" customWidth="1"/>
    <col min="10246" max="10246" width="12" style="7" customWidth="1"/>
    <col min="10247" max="10247" width="36.88671875" style="7" customWidth="1"/>
    <col min="10248" max="10248" width="65.109375" style="7" customWidth="1"/>
    <col min="10249" max="10497" width="9" style="7"/>
    <col min="10498" max="10499" width="13.109375" style="7" customWidth="1"/>
    <col min="10500" max="10500" width="7.44140625" style="7" customWidth="1"/>
    <col min="10501" max="10501" width="32.44140625" style="7" customWidth="1"/>
    <col min="10502" max="10502" width="12" style="7" customWidth="1"/>
    <col min="10503" max="10503" width="36.88671875" style="7" customWidth="1"/>
    <col min="10504" max="10504" width="65.109375" style="7" customWidth="1"/>
    <col min="10505" max="10753" width="9" style="7"/>
    <col min="10754" max="10755" width="13.109375" style="7" customWidth="1"/>
    <col min="10756" max="10756" width="7.44140625" style="7" customWidth="1"/>
    <col min="10757" max="10757" width="32.44140625" style="7" customWidth="1"/>
    <col min="10758" max="10758" width="12" style="7" customWidth="1"/>
    <col min="10759" max="10759" width="36.88671875" style="7" customWidth="1"/>
    <col min="10760" max="10760" width="65.109375" style="7" customWidth="1"/>
    <col min="10761" max="11009" width="9" style="7"/>
    <col min="11010" max="11011" width="13.109375" style="7" customWidth="1"/>
    <col min="11012" max="11012" width="7.44140625" style="7" customWidth="1"/>
    <col min="11013" max="11013" width="32.44140625" style="7" customWidth="1"/>
    <col min="11014" max="11014" width="12" style="7" customWidth="1"/>
    <col min="11015" max="11015" width="36.88671875" style="7" customWidth="1"/>
    <col min="11016" max="11016" width="65.109375" style="7" customWidth="1"/>
    <col min="11017" max="11265" width="9" style="7"/>
    <col min="11266" max="11267" width="13.109375" style="7" customWidth="1"/>
    <col min="11268" max="11268" width="7.44140625" style="7" customWidth="1"/>
    <col min="11269" max="11269" width="32.44140625" style="7" customWidth="1"/>
    <col min="11270" max="11270" width="12" style="7" customWidth="1"/>
    <col min="11271" max="11271" width="36.88671875" style="7" customWidth="1"/>
    <col min="11272" max="11272" width="65.109375" style="7" customWidth="1"/>
    <col min="11273" max="11521" width="9" style="7"/>
    <col min="11522" max="11523" width="13.109375" style="7" customWidth="1"/>
    <col min="11524" max="11524" width="7.44140625" style="7" customWidth="1"/>
    <col min="11525" max="11525" width="32.44140625" style="7" customWidth="1"/>
    <col min="11526" max="11526" width="12" style="7" customWidth="1"/>
    <col min="11527" max="11527" width="36.88671875" style="7" customWidth="1"/>
    <col min="11528" max="11528" width="65.109375" style="7" customWidth="1"/>
    <col min="11529" max="11777" width="9" style="7"/>
    <col min="11778" max="11779" width="13.109375" style="7" customWidth="1"/>
    <col min="11780" max="11780" width="7.44140625" style="7" customWidth="1"/>
    <col min="11781" max="11781" width="32.44140625" style="7" customWidth="1"/>
    <col min="11782" max="11782" width="12" style="7" customWidth="1"/>
    <col min="11783" max="11783" width="36.88671875" style="7" customWidth="1"/>
    <col min="11784" max="11784" width="65.109375" style="7" customWidth="1"/>
    <col min="11785" max="12033" width="9" style="7"/>
    <col min="12034" max="12035" width="13.109375" style="7" customWidth="1"/>
    <col min="12036" max="12036" width="7.44140625" style="7" customWidth="1"/>
    <col min="12037" max="12037" width="32.44140625" style="7" customWidth="1"/>
    <col min="12038" max="12038" width="12" style="7" customWidth="1"/>
    <col min="12039" max="12039" width="36.88671875" style="7" customWidth="1"/>
    <col min="12040" max="12040" width="65.109375" style="7" customWidth="1"/>
    <col min="12041" max="12289" width="9" style="7"/>
    <col min="12290" max="12291" width="13.109375" style="7" customWidth="1"/>
    <col min="12292" max="12292" width="7.44140625" style="7" customWidth="1"/>
    <col min="12293" max="12293" width="32.44140625" style="7" customWidth="1"/>
    <col min="12294" max="12294" width="12" style="7" customWidth="1"/>
    <col min="12295" max="12295" width="36.88671875" style="7" customWidth="1"/>
    <col min="12296" max="12296" width="65.109375" style="7" customWidth="1"/>
    <col min="12297" max="12545" width="9" style="7"/>
    <col min="12546" max="12547" width="13.109375" style="7" customWidth="1"/>
    <col min="12548" max="12548" width="7.44140625" style="7" customWidth="1"/>
    <col min="12549" max="12549" width="32.44140625" style="7" customWidth="1"/>
    <col min="12550" max="12550" width="12" style="7" customWidth="1"/>
    <col min="12551" max="12551" width="36.88671875" style="7" customWidth="1"/>
    <col min="12552" max="12552" width="65.109375" style="7" customWidth="1"/>
    <col min="12553" max="12801" width="9" style="7"/>
    <col min="12802" max="12803" width="13.109375" style="7" customWidth="1"/>
    <col min="12804" max="12804" width="7.44140625" style="7" customWidth="1"/>
    <col min="12805" max="12805" width="32.44140625" style="7" customWidth="1"/>
    <col min="12806" max="12806" width="12" style="7" customWidth="1"/>
    <col min="12807" max="12807" width="36.88671875" style="7" customWidth="1"/>
    <col min="12808" max="12808" width="65.109375" style="7" customWidth="1"/>
    <col min="12809" max="13057" width="9" style="7"/>
    <col min="13058" max="13059" width="13.109375" style="7" customWidth="1"/>
    <col min="13060" max="13060" width="7.44140625" style="7" customWidth="1"/>
    <col min="13061" max="13061" width="32.44140625" style="7" customWidth="1"/>
    <col min="13062" max="13062" width="12" style="7" customWidth="1"/>
    <col min="13063" max="13063" width="36.88671875" style="7" customWidth="1"/>
    <col min="13064" max="13064" width="65.109375" style="7" customWidth="1"/>
    <col min="13065" max="13313" width="9" style="7"/>
    <col min="13314" max="13315" width="13.109375" style="7" customWidth="1"/>
    <col min="13316" max="13316" width="7.44140625" style="7" customWidth="1"/>
    <col min="13317" max="13317" width="32.44140625" style="7" customWidth="1"/>
    <col min="13318" max="13318" width="12" style="7" customWidth="1"/>
    <col min="13319" max="13319" width="36.88671875" style="7" customWidth="1"/>
    <col min="13320" max="13320" width="65.109375" style="7" customWidth="1"/>
    <col min="13321" max="13569" width="9" style="7"/>
    <col min="13570" max="13571" width="13.109375" style="7" customWidth="1"/>
    <col min="13572" max="13572" width="7.44140625" style="7" customWidth="1"/>
    <col min="13573" max="13573" width="32.44140625" style="7" customWidth="1"/>
    <col min="13574" max="13574" width="12" style="7" customWidth="1"/>
    <col min="13575" max="13575" width="36.88671875" style="7" customWidth="1"/>
    <col min="13576" max="13576" width="65.109375" style="7" customWidth="1"/>
    <col min="13577" max="13825" width="9" style="7"/>
    <col min="13826" max="13827" width="13.109375" style="7" customWidth="1"/>
    <col min="13828" max="13828" width="7.44140625" style="7" customWidth="1"/>
    <col min="13829" max="13829" width="32.44140625" style="7" customWidth="1"/>
    <col min="13830" max="13830" width="12" style="7" customWidth="1"/>
    <col min="13831" max="13831" width="36.88671875" style="7" customWidth="1"/>
    <col min="13832" max="13832" width="65.109375" style="7" customWidth="1"/>
    <col min="13833" max="14081" width="9" style="7"/>
    <col min="14082" max="14083" width="13.109375" style="7" customWidth="1"/>
    <col min="14084" max="14084" width="7.44140625" style="7" customWidth="1"/>
    <col min="14085" max="14085" width="32.44140625" style="7" customWidth="1"/>
    <col min="14086" max="14086" width="12" style="7" customWidth="1"/>
    <col min="14087" max="14087" width="36.88671875" style="7" customWidth="1"/>
    <col min="14088" max="14088" width="65.109375" style="7" customWidth="1"/>
    <col min="14089" max="14337" width="9" style="7"/>
    <col min="14338" max="14339" width="13.109375" style="7" customWidth="1"/>
    <col min="14340" max="14340" width="7.44140625" style="7" customWidth="1"/>
    <col min="14341" max="14341" width="32.44140625" style="7" customWidth="1"/>
    <col min="14342" max="14342" width="12" style="7" customWidth="1"/>
    <col min="14343" max="14343" width="36.88671875" style="7" customWidth="1"/>
    <col min="14344" max="14344" width="65.109375" style="7" customWidth="1"/>
    <col min="14345" max="14593" width="9" style="7"/>
    <col min="14594" max="14595" width="13.109375" style="7" customWidth="1"/>
    <col min="14596" max="14596" width="7.44140625" style="7" customWidth="1"/>
    <col min="14597" max="14597" width="32.44140625" style="7" customWidth="1"/>
    <col min="14598" max="14598" width="12" style="7" customWidth="1"/>
    <col min="14599" max="14599" width="36.88671875" style="7" customWidth="1"/>
    <col min="14600" max="14600" width="65.109375" style="7" customWidth="1"/>
    <col min="14601" max="14849" width="9" style="7"/>
    <col min="14850" max="14851" width="13.109375" style="7" customWidth="1"/>
    <col min="14852" max="14852" width="7.44140625" style="7" customWidth="1"/>
    <col min="14853" max="14853" width="32.44140625" style="7" customWidth="1"/>
    <col min="14854" max="14854" width="12" style="7" customWidth="1"/>
    <col min="14855" max="14855" width="36.88671875" style="7" customWidth="1"/>
    <col min="14856" max="14856" width="65.109375" style="7" customWidth="1"/>
    <col min="14857" max="15105" width="9" style="7"/>
    <col min="15106" max="15107" width="13.109375" style="7" customWidth="1"/>
    <col min="15108" max="15108" width="7.44140625" style="7" customWidth="1"/>
    <col min="15109" max="15109" width="32.44140625" style="7" customWidth="1"/>
    <col min="15110" max="15110" width="12" style="7" customWidth="1"/>
    <col min="15111" max="15111" width="36.88671875" style="7" customWidth="1"/>
    <col min="15112" max="15112" width="65.109375" style="7" customWidth="1"/>
    <col min="15113" max="15361" width="9" style="7"/>
    <col min="15362" max="15363" width="13.109375" style="7" customWidth="1"/>
    <col min="15364" max="15364" width="7.44140625" style="7" customWidth="1"/>
    <col min="15365" max="15365" width="32.44140625" style="7" customWidth="1"/>
    <col min="15366" max="15366" width="12" style="7" customWidth="1"/>
    <col min="15367" max="15367" width="36.88671875" style="7" customWidth="1"/>
    <col min="15368" max="15368" width="65.109375" style="7" customWidth="1"/>
    <col min="15369" max="15617" width="9" style="7"/>
    <col min="15618" max="15619" width="13.109375" style="7" customWidth="1"/>
    <col min="15620" max="15620" width="7.44140625" style="7" customWidth="1"/>
    <col min="15621" max="15621" width="32.44140625" style="7" customWidth="1"/>
    <col min="15622" max="15622" width="12" style="7" customWidth="1"/>
    <col min="15623" max="15623" width="36.88671875" style="7" customWidth="1"/>
    <col min="15624" max="15624" width="65.109375" style="7" customWidth="1"/>
    <col min="15625" max="15873" width="9" style="7"/>
    <col min="15874" max="15875" width="13.109375" style="7" customWidth="1"/>
    <col min="15876" max="15876" width="7.44140625" style="7" customWidth="1"/>
    <col min="15877" max="15877" width="32.44140625" style="7" customWidth="1"/>
    <col min="15878" max="15878" width="12" style="7" customWidth="1"/>
    <col min="15879" max="15879" width="36.88671875" style="7" customWidth="1"/>
    <col min="15880" max="15880" width="65.109375" style="7" customWidth="1"/>
    <col min="15881" max="16129" width="9" style="7"/>
    <col min="16130" max="16131" width="13.109375" style="7" customWidth="1"/>
    <col min="16132" max="16132" width="7.44140625" style="7" customWidth="1"/>
    <col min="16133" max="16133" width="32.44140625" style="7" customWidth="1"/>
    <col min="16134" max="16134" width="12" style="7" customWidth="1"/>
    <col min="16135" max="16135" width="36.88671875" style="7" customWidth="1"/>
    <col min="16136" max="16136" width="65.109375" style="7" customWidth="1"/>
    <col min="16137" max="16384" width="9" style="7"/>
  </cols>
  <sheetData>
    <row r="1" spans="2:8">
      <c r="B1" s="48" t="s">
        <v>2956</v>
      </c>
    </row>
    <row r="2" spans="2:8" s="1" customFormat="1">
      <c r="B2" s="49" t="s">
        <v>170</v>
      </c>
      <c r="C2" s="49" t="s">
        <v>171</v>
      </c>
      <c r="D2" s="49" t="s">
        <v>172</v>
      </c>
      <c r="E2" s="49" t="s">
        <v>173</v>
      </c>
      <c r="F2" s="49" t="s">
        <v>174</v>
      </c>
      <c r="G2" s="49" t="s">
        <v>175</v>
      </c>
      <c r="H2" s="49" t="s">
        <v>124</v>
      </c>
    </row>
    <row r="3" spans="2:8">
      <c r="B3" s="162" t="s">
        <v>185</v>
      </c>
      <c r="C3" s="162" t="s">
        <v>2957</v>
      </c>
      <c r="D3" s="5" t="s">
        <v>498</v>
      </c>
      <c r="E3" s="6" t="s">
        <v>2958</v>
      </c>
      <c r="F3" s="5" t="s">
        <v>824</v>
      </c>
      <c r="G3" s="5" t="s">
        <v>185</v>
      </c>
      <c r="H3" s="6" t="s">
        <v>2959</v>
      </c>
    </row>
    <row r="4" spans="2:8">
      <c r="B4" s="162"/>
      <c r="C4" s="162"/>
      <c r="D4" s="5" t="s">
        <v>498</v>
      </c>
      <c r="E4" s="6" t="s">
        <v>2960</v>
      </c>
      <c r="F4" s="5" t="s">
        <v>2961</v>
      </c>
      <c r="G4" s="5" t="s">
        <v>185</v>
      </c>
      <c r="H4" s="6" t="s">
        <v>2962</v>
      </c>
    </row>
    <row r="5" spans="2:8">
      <c r="B5" s="162"/>
      <c r="C5" s="162"/>
      <c r="D5" s="5" t="s">
        <v>498</v>
      </c>
      <c r="E5" s="6" t="s">
        <v>2963</v>
      </c>
      <c r="F5" s="5" t="s">
        <v>238</v>
      </c>
      <c r="G5" s="5" t="s">
        <v>185</v>
      </c>
      <c r="H5" s="6" t="s">
        <v>2964</v>
      </c>
    </row>
    <row r="6" spans="2:8">
      <c r="B6" s="162"/>
      <c r="C6" s="162"/>
      <c r="D6" s="5" t="s">
        <v>178</v>
      </c>
      <c r="E6" s="6" t="s">
        <v>2965</v>
      </c>
      <c r="F6" s="5" t="s">
        <v>2966</v>
      </c>
      <c r="G6" s="5" t="s">
        <v>185</v>
      </c>
      <c r="H6" s="6" t="s">
        <v>2967</v>
      </c>
    </row>
    <row r="7" spans="2:8">
      <c r="B7" s="162"/>
      <c r="C7" s="162"/>
      <c r="D7" s="5" t="s">
        <v>498</v>
      </c>
      <c r="E7" s="6" t="s">
        <v>2968</v>
      </c>
      <c r="F7" s="5" t="s">
        <v>2969</v>
      </c>
      <c r="G7" s="5" t="s">
        <v>185</v>
      </c>
      <c r="H7" s="6" t="s">
        <v>2962</v>
      </c>
    </row>
    <row r="8" spans="2:8">
      <c r="B8" s="162"/>
      <c r="C8" s="162"/>
      <c r="D8" s="5" t="s">
        <v>178</v>
      </c>
      <c r="E8" s="6" t="s">
        <v>2970</v>
      </c>
      <c r="F8" s="5" t="s">
        <v>846</v>
      </c>
      <c r="G8" s="5" t="s">
        <v>185</v>
      </c>
      <c r="H8" s="6" t="s">
        <v>2971</v>
      </c>
    </row>
    <row r="9" spans="2:8">
      <c r="B9" s="162"/>
      <c r="C9" s="162"/>
      <c r="D9" s="5" t="s">
        <v>498</v>
      </c>
      <c r="E9" s="6" t="s">
        <v>2972</v>
      </c>
      <c r="F9" s="5" t="s">
        <v>206</v>
      </c>
      <c r="G9" s="5" t="s">
        <v>185</v>
      </c>
      <c r="H9" s="6" t="s">
        <v>2962</v>
      </c>
    </row>
    <row r="10" spans="2:8">
      <c r="B10" s="162"/>
      <c r="C10" s="162"/>
      <c r="D10" s="5" t="s">
        <v>178</v>
      </c>
      <c r="E10" s="6" t="s">
        <v>2973</v>
      </c>
      <c r="F10" s="5" t="s">
        <v>209</v>
      </c>
      <c r="G10" s="5" t="s">
        <v>195</v>
      </c>
      <c r="H10" s="6" t="s">
        <v>2974</v>
      </c>
    </row>
    <row r="11" spans="2:8">
      <c r="B11" s="162"/>
      <c r="C11" s="162"/>
      <c r="D11" s="5" t="s">
        <v>178</v>
      </c>
      <c r="E11" s="6" t="s">
        <v>2975</v>
      </c>
      <c r="F11" s="5" t="s">
        <v>211</v>
      </c>
      <c r="G11" s="5" t="s">
        <v>185</v>
      </c>
      <c r="H11" s="6" t="s">
        <v>2976</v>
      </c>
    </row>
    <row r="12" spans="2:8">
      <c r="B12" s="162"/>
      <c r="C12" s="162"/>
      <c r="D12" s="5" t="s">
        <v>178</v>
      </c>
      <c r="E12" s="6" t="s">
        <v>2977</v>
      </c>
      <c r="F12" s="5" t="s">
        <v>246</v>
      </c>
      <c r="G12" s="5" t="s">
        <v>185</v>
      </c>
      <c r="H12" s="6" t="s">
        <v>2978</v>
      </c>
    </row>
    <row r="13" spans="2:8">
      <c r="B13" s="162"/>
      <c r="C13" s="162"/>
      <c r="D13" s="5" t="s">
        <v>178</v>
      </c>
      <c r="E13" s="6" t="s">
        <v>2979</v>
      </c>
      <c r="F13" s="5" t="s">
        <v>2694</v>
      </c>
      <c r="G13" s="5" t="s">
        <v>185</v>
      </c>
      <c r="H13" s="6" t="s">
        <v>2980</v>
      </c>
    </row>
    <row r="14" spans="2:8">
      <c r="B14" s="162"/>
      <c r="C14" s="162"/>
      <c r="D14" s="5" t="s">
        <v>178</v>
      </c>
      <c r="E14" s="6" t="s">
        <v>2981</v>
      </c>
      <c r="F14" s="5" t="s">
        <v>253</v>
      </c>
      <c r="G14" s="5" t="s">
        <v>185</v>
      </c>
      <c r="H14" s="6" t="s">
        <v>2982</v>
      </c>
    </row>
    <row r="15" spans="2:8">
      <c r="B15" s="162"/>
      <c r="C15" s="162"/>
      <c r="D15" s="5" t="s">
        <v>178</v>
      </c>
      <c r="E15" s="6" t="s">
        <v>2983</v>
      </c>
      <c r="F15" s="5" t="s">
        <v>255</v>
      </c>
      <c r="G15" s="5" t="s">
        <v>185</v>
      </c>
      <c r="H15" s="6" t="s">
        <v>2984</v>
      </c>
    </row>
    <row r="16" spans="2:8">
      <c r="B16" s="162"/>
      <c r="C16" s="162"/>
      <c r="D16" s="5" t="s">
        <v>178</v>
      </c>
      <c r="E16" s="6" t="s">
        <v>2985</v>
      </c>
      <c r="F16" s="5" t="s">
        <v>672</v>
      </c>
      <c r="G16" s="5" t="s">
        <v>185</v>
      </c>
      <c r="H16" s="6" t="s">
        <v>2986</v>
      </c>
    </row>
    <row r="17" spans="2:8">
      <c r="B17" s="162"/>
      <c r="C17" s="162"/>
      <c r="D17" s="5" t="s">
        <v>498</v>
      </c>
      <c r="E17" s="6" t="s">
        <v>2987</v>
      </c>
      <c r="F17" s="5" t="s">
        <v>221</v>
      </c>
      <c r="G17" s="5" t="s">
        <v>185</v>
      </c>
      <c r="H17" s="6" t="s">
        <v>2962</v>
      </c>
    </row>
    <row r="18" spans="2:8">
      <c r="B18" s="162"/>
      <c r="C18" s="162"/>
      <c r="D18" s="5" t="s">
        <v>178</v>
      </c>
      <c r="E18" s="6" t="s">
        <v>2988</v>
      </c>
      <c r="F18" s="5" t="s">
        <v>224</v>
      </c>
      <c r="G18" s="5" t="s">
        <v>274</v>
      </c>
      <c r="H18" s="6" t="s">
        <v>2989</v>
      </c>
    </row>
    <row r="19" spans="2:8">
      <c r="B19" s="162" t="s">
        <v>278</v>
      </c>
      <c r="C19" s="162" t="s">
        <v>2990</v>
      </c>
      <c r="D19" s="5" t="s">
        <v>498</v>
      </c>
      <c r="E19" s="6" t="s">
        <v>2991</v>
      </c>
      <c r="F19" s="5" t="s">
        <v>591</v>
      </c>
      <c r="G19" s="5" t="s">
        <v>185</v>
      </c>
      <c r="H19" s="6" t="s">
        <v>2962</v>
      </c>
    </row>
    <row r="20" spans="2:8">
      <c r="B20" s="162"/>
      <c r="C20" s="162"/>
      <c r="D20" s="5" t="s">
        <v>178</v>
      </c>
      <c r="E20" s="6" t="s">
        <v>2992</v>
      </c>
      <c r="F20" s="5" t="s">
        <v>594</v>
      </c>
      <c r="G20" s="5" t="s">
        <v>185</v>
      </c>
      <c r="H20" s="6" t="s">
        <v>2993</v>
      </c>
    </row>
    <row r="21" spans="2:8">
      <c r="B21" s="162" t="s">
        <v>685</v>
      </c>
      <c r="C21" s="162" t="s">
        <v>2994</v>
      </c>
      <c r="D21" s="5" t="s">
        <v>498</v>
      </c>
      <c r="E21" s="6" t="s">
        <v>2995</v>
      </c>
      <c r="F21" s="5" t="s">
        <v>2996</v>
      </c>
      <c r="G21" s="5" t="s">
        <v>185</v>
      </c>
      <c r="H21" s="6" t="s">
        <v>2962</v>
      </c>
    </row>
    <row r="22" spans="2:8">
      <c r="B22" s="162"/>
      <c r="C22" s="162"/>
      <c r="D22" s="5" t="s">
        <v>178</v>
      </c>
      <c r="E22" s="6" t="s">
        <v>2997</v>
      </c>
      <c r="F22" s="5" t="s">
        <v>266</v>
      </c>
      <c r="G22" s="5" t="s">
        <v>185</v>
      </c>
      <c r="H22" s="6" t="s">
        <v>2998</v>
      </c>
    </row>
    <row r="23" spans="2:8">
      <c r="B23" s="162" t="s">
        <v>2999</v>
      </c>
      <c r="C23" s="162" t="s">
        <v>3000</v>
      </c>
      <c r="D23" s="5" t="s">
        <v>498</v>
      </c>
      <c r="E23" s="6" t="s">
        <v>3001</v>
      </c>
      <c r="F23" s="5" t="s">
        <v>3002</v>
      </c>
      <c r="G23" s="5" t="s">
        <v>185</v>
      </c>
      <c r="H23" s="6" t="s">
        <v>2962</v>
      </c>
    </row>
    <row r="24" spans="2:8">
      <c r="B24" s="162"/>
      <c r="C24" s="162"/>
      <c r="D24" s="5" t="s">
        <v>178</v>
      </c>
      <c r="E24" s="6" t="s">
        <v>3003</v>
      </c>
      <c r="F24" s="5" t="s">
        <v>262</v>
      </c>
      <c r="G24" s="5" t="s">
        <v>185</v>
      </c>
      <c r="H24" s="6" t="s">
        <v>3004</v>
      </c>
    </row>
    <row r="25" spans="2:8">
      <c r="B25" s="162"/>
      <c r="C25" s="162"/>
      <c r="D25" s="5" t="s">
        <v>178</v>
      </c>
      <c r="E25" s="6" t="s">
        <v>3005</v>
      </c>
      <c r="F25" s="5" t="s">
        <v>264</v>
      </c>
      <c r="G25" s="5" t="s">
        <v>185</v>
      </c>
      <c r="H25" s="6" t="s">
        <v>3006</v>
      </c>
    </row>
    <row r="26" spans="2:8">
      <c r="B26" s="162"/>
      <c r="C26" s="162"/>
      <c r="D26" s="5" t="s">
        <v>178</v>
      </c>
      <c r="E26" s="6" t="s">
        <v>3007</v>
      </c>
      <c r="F26" s="5" t="s">
        <v>266</v>
      </c>
      <c r="G26" s="5" t="s">
        <v>185</v>
      </c>
      <c r="H26" s="6" t="s">
        <v>3008</v>
      </c>
    </row>
    <row r="27" spans="2:8">
      <c r="B27" s="162" t="s">
        <v>3009</v>
      </c>
      <c r="C27" s="162" t="s">
        <v>3010</v>
      </c>
      <c r="D27" s="5" t="s">
        <v>498</v>
      </c>
      <c r="E27" s="6" t="s">
        <v>3011</v>
      </c>
      <c r="F27" s="5" t="s">
        <v>2996</v>
      </c>
      <c r="G27" s="5" t="s">
        <v>185</v>
      </c>
      <c r="H27" s="6" t="s">
        <v>2962</v>
      </c>
    </row>
    <row r="28" spans="2:8" ht="32.4">
      <c r="B28" s="162"/>
      <c r="C28" s="162"/>
      <c r="D28" s="5" t="s">
        <v>178</v>
      </c>
      <c r="E28" s="6" t="s">
        <v>3010</v>
      </c>
      <c r="F28" s="5" t="s">
        <v>266</v>
      </c>
      <c r="G28" s="5" t="s">
        <v>195</v>
      </c>
      <c r="H28" s="89" t="s">
        <v>3012</v>
      </c>
    </row>
    <row r="29" spans="2:8">
      <c r="B29" s="162" t="s">
        <v>3013</v>
      </c>
      <c r="C29" s="162" t="s">
        <v>3014</v>
      </c>
      <c r="D29" s="5" t="s">
        <v>498</v>
      </c>
      <c r="E29" s="6" t="s">
        <v>3015</v>
      </c>
      <c r="F29" s="5" t="s">
        <v>591</v>
      </c>
      <c r="G29" s="5" t="s">
        <v>185</v>
      </c>
      <c r="H29" s="6" t="s">
        <v>2962</v>
      </c>
    </row>
    <row r="30" spans="2:8">
      <c r="B30" s="162"/>
      <c r="C30" s="162"/>
      <c r="D30" s="5" t="s">
        <v>178</v>
      </c>
      <c r="E30" s="6" t="s">
        <v>3016</v>
      </c>
      <c r="F30" s="5" t="s">
        <v>3017</v>
      </c>
      <c r="G30" s="5" t="s">
        <v>292</v>
      </c>
      <c r="H30" s="6" t="s">
        <v>3018</v>
      </c>
    </row>
    <row r="31" spans="2:8">
      <c r="B31" s="162"/>
      <c r="C31" s="162"/>
      <c r="D31" s="5" t="s">
        <v>498</v>
      </c>
      <c r="E31" s="6" t="s">
        <v>3019</v>
      </c>
      <c r="F31" s="5" t="s">
        <v>266</v>
      </c>
      <c r="G31" s="5" t="s">
        <v>185</v>
      </c>
      <c r="H31" s="6" t="s">
        <v>2962</v>
      </c>
    </row>
    <row r="32" spans="2:8" ht="32.4">
      <c r="B32" s="162" t="s">
        <v>3020</v>
      </c>
      <c r="C32" s="162" t="s">
        <v>3021</v>
      </c>
      <c r="D32" s="5" t="s">
        <v>498</v>
      </c>
      <c r="E32" s="6" t="s">
        <v>3022</v>
      </c>
      <c r="F32" s="5" t="s">
        <v>3023</v>
      </c>
      <c r="G32" s="5" t="s">
        <v>185</v>
      </c>
      <c r="H32" s="89" t="s">
        <v>3024</v>
      </c>
    </row>
    <row r="33" spans="2:8" ht="32.4">
      <c r="B33" s="162"/>
      <c r="C33" s="162"/>
      <c r="D33" s="5" t="s">
        <v>178</v>
      </c>
      <c r="E33" s="6" t="s">
        <v>3025</v>
      </c>
      <c r="F33" s="5" t="s">
        <v>297</v>
      </c>
      <c r="G33" s="5" t="s">
        <v>185</v>
      </c>
      <c r="H33" s="89" t="s">
        <v>3026</v>
      </c>
    </row>
    <row r="34" spans="2:8" ht="32.4">
      <c r="B34" s="162"/>
      <c r="C34" s="162"/>
      <c r="D34" s="5" t="s">
        <v>498</v>
      </c>
      <c r="E34" s="6" t="s">
        <v>3027</v>
      </c>
      <c r="F34" s="5" t="s">
        <v>3028</v>
      </c>
      <c r="G34" s="5" t="s">
        <v>185</v>
      </c>
      <c r="H34" s="89" t="s">
        <v>3024</v>
      </c>
    </row>
    <row r="35" spans="2:8" ht="32.4">
      <c r="B35" s="162"/>
      <c r="C35" s="162"/>
      <c r="D35" s="5" t="s">
        <v>178</v>
      </c>
      <c r="E35" s="6" t="s">
        <v>3029</v>
      </c>
      <c r="F35" s="5" t="s">
        <v>224</v>
      </c>
      <c r="G35" s="5" t="s">
        <v>185</v>
      </c>
      <c r="H35" s="89" t="s">
        <v>3030</v>
      </c>
    </row>
    <row r="36" spans="2:8" ht="32.4">
      <c r="B36" s="162" t="s">
        <v>3031</v>
      </c>
      <c r="C36" s="162" t="s">
        <v>3032</v>
      </c>
      <c r="D36" s="5" t="s">
        <v>498</v>
      </c>
      <c r="E36" s="6" t="s">
        <v>3033</v>
      </c>
      <c r="F36" s="5" t="s">
        <v>3034</v>
      </c>
      <c r="G36" s="5" t="s">
        <v>185</v>
      </c>
      <c r="H36" s="89" t="s">
        <v>3035</v>
      </c>
    </row>
    <row r="37" spans="2:8" ht="32.4">
      <c r="B37" s="162"/>
      <c r="C37" s="162"/>
      <c r="D37" s="5" t="s">
        <v>178</v>
      </c>
      <c r="E37" s="6" t="s">
        <v>3036</v>
      </c>
      <c r="F37" s="5" t="s">
        <v>224</v>
      </c>
      <c r="G37" s="5" t="s">
        <v>185</v>
      </c>
      <c r="H37" s="89" t="s">
        <v>3037</v>
      </c>
    </row>
    <row r="38" spans="2:8" ht="32.4">
      <c r="B38" s="162" t="s">
        <v>3038</v>
      </c>
      <c r="C38" s="162" t="s">
        <v>3039</v>
      </c>
      <c r="D38" s="5" t="s">
        <v>498</v>
      </c>
      <c r="E38" s="6" t="s">
        <v>3040</v>
      </c>
      <c r="F38" s="5" t="s">
        <v>3041</v>
      </c>
      <c r="G38" s="5" t="s">
        <v>185</v>
      </c>
      <c r="H38" s="89" t="s">
        <v>3042</v>
      </c>
    </row>
    <row r="39" spans="2:8" ht="32.4">
      <c r="B39" s="162"/>
      <c r="C39" s="162"/>
      <c r="D39" s="5" t="s">
        <v>498</v>
      </c>
      <c r="E39" s="6" t="s">
        <v>3043</v>
      </c>
      <c r="F39" s="5" t="s">
        <v>287</v>
      </c>
      <c r="G39" s="5" t="s">
        <v>185</v>
      </c>
      <c r="H39" s="89" t="s">
        <v>3044</v>
      </c>
    </row>
    <row r="40" spans="2:8" ht="32.4">
      <c r="B40" s="162" t="s">
        <v>3045</v>
      </c>
      <c r="C40" s="162" t="s">
        <v>3046</v>
      </c>
      <c r="D40" s="5" t="s">
        <v>498</v>
      </c>
      <c r="E40" s="6" t="s">
        <v>3047</v>
      </c>
      <c r="F40" s="5" t="s">
        <v>3041</v>
      </c>
      <c r="G40" s="5" t="s">
        <v>185</v>
      </c>
      <c r="H40" s="89" t="s">
        <v>3048</v>
      </c>
    </row>
    <row r="41" spans="2:8" ht="32.4">
      <c r="B41" s="162"/>
      <c r="C41" s="162"/>
      <c r="D41" s="5" t="s">
        <v>498</v>
      </c>
      <c r="E41" s="6" t="s">
        <v>3049</v>
      </c>
      <c r="F41" s="5" t="s">
        <v>287</v>
      </c>
      <c r="G41" s="5" t="s">
        <v>185</v>
      </c>
      <c r="H41" s="89" t="s">
        <v>3050</v>
      </c>
    </row>
    <row r="42" spans="2:8">
      <c r="B42" s="162" t="s">
        <v>3051</v>
      </c>
      <c r="C42" s="162" t="s">
        <v>3052</v>
      </c>
      <c r="D42" s="5" t="s">
        <v>498</v>
      </c>
      <c r="E42" s="6" t="s">
        <v>3053</v>
      </c>
      <c r="F42" s="5" t="s">
        <v>3054</v>
      </c>
      <c r="G42" s="5" t="s">
        <v>185</v>
      </c>
      <c r="H42" s="6" t="s">
        <v>2962</v>
      </c>
    </row>
    <row r="43" spans="2:8">
      <c r="B43" s="162"/>
      <c r="C43" s="162"/>
      <c r="D43" s="5" t="s">
        <v>498</v>
      </c>
      <c r="E43" s="6" t="s">
        <v>3055</v>
      </c>
      <c r="F43" s="5" t="s">
        <v>218</v>
      </c>
      <c r="G43" s="5" t="s">
        <v>185</v>
      </c>
      <c r="H43" s="6" t="s">
        <v>3056</v>
      </c>
    </row>
    <row r="44" spans="2:8">
      <c r="B44" s="162"/>
      <c r="C44" s="162"/>
      <c r="D44" s="5" t="s">
        <v>498</v>
      </c>
      <c r="E44" s="6" t="s">
        <v>3057</v>
      </c>
      <c r="F44" s="5" t="s">
        <v>221</v>
      </c>
      <c r="G44" s="5" t="s">
        <v>185</v>
      </c>
      <c r="H44" s="6" t="s">
        <v>3058</v>
      </c>
    </row>
    <row r="45" spans="2:8">
      <c r="B45" s="162"/>
      <c r="C45" s="162"/>
      <c r="D45" s="5" t="s">
        <v>498</v>
      </c>
      <c r="E45" s="6" t="s">
        <v>3059</v>
      </c>
      <c r="F45" s="5" t="s">
        <v>257</v>
      </c>
      <c r="G45" s="5" t="s">
        <v>185</v>
      </c>
      <c r="H45" s="6" t="s">
        <v>3060</v>
      </c>
    </row>
    <row r="46" spans="2:8">
      <c r="B46" s="162"/>
      <c r="C46" s="162"/>
      <c r="D46" s="5" t="s">
        <v>498</v>
      </c>
      <c r="E46" s="6" t="s">
        <v>3061</v>
      </c>
      <c r="F46" s="5" t="s">
        <v>260</v>
      </c>
      <c r="G46" s="5" t="s">
        <v>185</v>
      </c>
      <c r="H46" s="6" t="s">
        <v>3062</v>
      </c>
    </row>
    <row r="47" spans="2:8">
      <c r="B47" s="162"/>
      <c r="C47" s="162"/>
      <c r="D47" s="5" t="s">
        <v>498</v>
      </c>
      <c r="E47" s="6" t="s">
        <v>3063</v>
      </c>
      <c r="F47" s="5" t="s">
        <v>262</v>
      </c>
      <c r="G47" s="5" t="s">
        <v>195</v>
      </c>
      <c r="H47" s="6" t="s">
        <v>3064</v>
      </c>
    </row>
    <row r="48" spans="2:8">
      <c r="B48" s="162"/>
      <c r="C48" s="162"/>
      <c r="D48" s="5" t="s">
        <v>498</v>
      </c>
      <c r="E48" s="6" t="s">
        <v>3065</v>
      </c>
      <c r="F48" s="5" t="s">
        <v>264</v>
      </c>
      <c r="G48" s="5" t="s">
        <v>195</v>
      </c>
      <c r="H48" s="6" t="s">
        <v>3066</v>
      </c>
    </row>
    <row r="49" spans="2:8">
      <c r="B49" s="162"/>
      <c r="C49" s="162"/>
      <c r="D49" s="5" t="s">
        <v>498</v>
      </c>
      <c r="E49" s="6" t="s">
        <v>3067</v>
      </c>
      <c r="F49" s="5" t="s">
        <v>266</v>
      </c>
      <c r="G49" s="5" t="s">
        <v>185</v>
      </c>
      <c r="H49" s="6" t="s">
        <v>3068</v>
      </c>
    </row>
    <row r="50" spans="2:8">
      <c r="B50" s="162" t="s">
        <v>3069</v>
      </c>
      <c r="C50" s="162" t="s">
        <v>3070</v>
      </c>
      <c r="D50" s="5" t="s">
        <v>498</v>
      </c>
      <c r="E50" s="6" t="s">
        <v>3071</v>
      </c>
      <c r="F50" s="5" t="s">
        <v>3054</v>
      </c>
      <c r="G50" s="5" t="s">
        <v>185</v>
      </c>
      <c r="H50" s="6" t="s">
        <v>2962</v>
      </c>
    </row>
    <row r="51" spans="2:8">
      <c r="B51" s="162"/>
      <c r="C51" s="162"/>
      <c r="D51" s="5" t="s">
        <v>498</v>
      </c>
      <c r="E51" s="6" t="s">
        <v>3072</v>
      </c>
      <c r="F51" s="5" t="s">
        <v>218</v>
      </c>
      <c r="G51" s="5" t="s">
        <v>185</v>
      </c>
      <c r="H51" s="89" t="s">
        <v>3073</v>
      </c>
    </row>
    <row r="52" spans="2:8">
      <c r="B52" s="162"/>
      <c r="C52" s="162"/>
      <c r="D52" s="5" t="s">
        <v>178</v>
      </c>
      <c r="E52" s="6" t="s">
        <v>3074</v>
      </c>
      <c r="F52" s="5" t="s">
        <v>221</v>
      </c>
      <c r="G52" s="5" t="s">
        <v>195</v>
      </c>
      <c r="H52" s="6" t="s">
        <v>3075</v>
      </c>
    </row>
    <row r="53" spans="2:8">
      <c r="B53" s="162"/>
      <c r="C53" s="162"/>
      <c r="D53" s="5" t="s">
        <v>178</v>
      </c>
      <c r="E53" s="6" t="s">
        <v>3076</v>
      </c>
      <c r="F53" s="5" t="s">
        <v>257</v>
      </c>
      <c r="G53" s="5" t="s">
        <v>195</v>
      </c>
      <c r="H53" s="6" t="s">
        <v>3077</v>
      </c>
    </row>
    <row r="54" spans="2:8">
      <c r="B54" s="162"/>
      <c r="C54" s="162"/>
      <c r="D54" s="5" t="s">
        <v>178</v>
      </c>
      <c r="E54" s="6" t="s">
        <v>3078</v>
      </c>
      <c r="F54" s="5" t="s">
        <v>260</v>
      </c>
      <c r="G54" s="5" t="s">
        <v>195</v>
      </c>
      <c r="H54" s="6" t="s">
        <v>3079</v>
      </c>
    </row>
    <row r="55" spans="2:8">
      <c r="B55" s="162"/>
      <c r="C55" s="162"/>
      <c r="D55" s="5" t="s">
        <v>178</v>
      </c>
      <c r="E55" s="6" t="s">
        <v>3080</v>
      </c>
      <c r="F55" s="5" t="s">
        <v>262</v>
      </c>
      <c r="G55" s="5" t="s">
        <v>195</v>
      </c>
      <c r="H55" s="6" t="s">
        <v>3081</v>
      </c>
    </row>
    <row r="56" spans="2:8">
      <c r="B56" s="162"/>
      <c r="C56" s="162"/>
      <c r="D56" s="5" t="s">
        <v>178</v>
      </c>
      <c r="E56" s="6" t="s">
        <v>3082</v>
      </c>
      <c r="F56" s="5" t="s">
        <v>264</v>
      </c>
      <c r="G56" s="5" t="s">
        <v>195</v>
      </c>
      <c r="H56" s="6" t="s">
        <v>3083</v>
      </c>
    </row>
    <row r="57" spans="2:8">
      <c r="B57" s="162"/>
      <c r="C57" s="162"/>
      <c r="D57" s="5" t="s">
        <v>178</v>
      </c>
      <c r="E57" s="6" t="s">
        <v>3084</v>
      </c>
      <c r="F57" s="5" t="s">
        <v>266</v>
      </c>
      <c r="G57" s="5" t="s">
        <v>195</v>
      </c>
      <c r="H57" s="6" t="s">
        <v>3085</v>
      </c>
    </row>
    <row r="58" spans="2:8">
      <c r="B58" s="162" t="s">
        <v>3086</v>
      </c>
      <c r="C58" s="162" t="s">
        <v>3087</v>
      </c>
      <c r="D58" s="5" t="s">
        <v>498</v>
      </c>
      <c r="E58" s="6" t="s">
        <v>3088</v>
      </c>
      <c r="F58" s="5" t="s">
        <v>3054</v>
      </c>
      <c r="G58" s="5" t="s">
        <v>185</v>
      </c>
      <c r="H58" s="6" t="s">
        <v>2962</v>
      </c>
    </row>
    <row r="59" spans="2:8">
      <c r="B59" s="162"/>
      <c r="C59" s="162"/>
      <c r="D59" s="5" t="s">
        <v>498</v>
      </c>
      <c r="E59" s="6" t="s">
        <v>3089</v>
      </c>
      <c r="F59" s="5" t="s">
        <v>218</v>
      </c>
      <c r="G59" s="5" t="s">
        <v>185</v>
      </c>
      <c r="H59" s="6" t="s">
        <v>3090</v>
      </c>
    </row>
    <row r="60" spans="2:8">
      <c r="B60" s="162"/>
      <c r="C60" s="162"/>
      <c r="D60" s="5" t="s">
        <v>498</v>
      </c>
      <c r="E60" s="6" t="s">
        <v>3091</v>
      </c>
      <c r="F60" s="5" t="s">
        <v>221</v>
      </c>
      <c r="G60" s="5" t="s">
        <v>185</v>
      </c>
      <c r="H60" s="6" t="s">
        <v>3092</v>
      </c>
    </row>
    <row r="61" spans="2:8">
      <c r="B61" s="162"/>
      <c r="C61" s="162"/>
      <c r="D61" s="5" t="s">
        <v>498</v>
      </c>
      <c r="E61" s="6" t="s">
        <v>3093</v>
      </c>
      <c r="F61" s="5" t="s">
        <v>257</v>
      </c>
      <c r="G61" s="5" t="s">
        <v>185</v>
      </c>
      <c r="H61" s="6" t="s">
        <v>3094</v>
      </c>
    </row>
    <row r="62" spans="2:8">
      <c r="B62" s="162"/>
      <c r="C62" s="162"/>
      <c r="D62" s="5" t="s">
        <v>498</v>
      </c>
      <c r="E62" s="6" t="s">
        <v>3095</v>
      </c>
      <c r="F62" s="5" t="s">
        <v>260</v>
      </c>
      <c r="G62" s="5" t="s">
        <v>185</v>
      </c>
      <c r="H62" s="6" t="s">
        <v>3096</v>
      </c>
    </row>
    <row r="63" spans="2:8">
      <c r="B63" s="162"/>
      <c r="C63" s="162"/>
      <c r="D63" s="5" t="s">
        <v>498</v>
      </c>
      <c r="E63" s="6" t="s">
        <v>3097</v>
      </c>
      <c r="F63" s="5" t="s">
        <v>262</v>
      </c>
      <c r="G63" s="5" t="s">
        <v>185</v>
      </c>
      <c r="H63" s="6" t="s">
        <v>3098</v>
      </c>
    </row>
    <row r="64" spans="2:8">
      <c r="B64" s="162"/>
      <c r="C64" s="162"/>
      <c r="D64" s="5" t="s">
        <v>498</v>
      </c>
      <c r="E64" s="6" t="s">
        <v>3099</v>
      </c>
      <c r="F64" s="5" t="s">
        <v>264</v>
      </c>
      <c r="G64" s="5" t="s">
        <v>185</v>
      </c>
      <c r="H64" s="6" t="s">
        <v>3100</v>
      </c>
    </row>
    <row r="65" spans="2:8">
      <c r="B65" s="162"/>
      <c r="C65" s="162"/>
      <c r="D65" s="5" t="s">
        <v>498</v>
      </c>
      <c r="E65" s="6" t="s">
        <v>3101</v>
      </c>
      <c r="F65" s="5" t="s">
        <v>266</v>
      </c>
      <c r="G65" s="5" t="s">
        <v>185</v>
      </c>
      <c r="H65" s="6" t="s">
        <v>3102</v>
      </c>
    </row>
    <row r="66" spans="2:8">
      <c r="B66" s="162" t="s">
        <v>3103</v>
      </c>
      <c r="C66" s="162" t="s">
        <v>3104</v>
      </c>
      <c r="D66" s="5" t="s">
        <v>498</v>
      </c>
      <c r="E66" s="6" t="s">
        <v>3105</v>
      </c>
      <c r="F66" s="5" t="s">
        <v>3054</v>
      </c>
      <c r="G66" s="5" t="s">
        <v>185</v>
      </c>
      <c r="H66" s="6" t="s">
        <v>2962</v>
      </c>
    </row>
    <row r="67" spans="2:8">
      <c r="B67" s="162"/>
      <c r="C67" s="162"/>
      <c r="D67" s="5" t="s">
        <v>498</v>
      </c>
      <c r="E67" s="6" t="s">
        <v>3106</v>
      </c>
      <c r="F67" s="5" t="s">
        <v>218</v>
      </c>
      <c r="G67" s="5" t="s">
        <v>185</v>
      </c>
      <c r="H67" s="6" t="s">
        <v>3107</v>
      </c>
    </row>
    <row r="68" spans="2:8">
      <c r="B68" s="162"/>
      <c r="C68" s="162"/>
      <c r="D68" s="5" t="s">
        <v>498</v>
      </c>
      <c r="E68" s="6" t="s">
        <v>3108</v>
      </c>
      <c r="F68" s="5" t="s">
        <v>221</v>
      </c>
      <c r="G68" s="5" t="s">
        <v>185</v>
      </c>
      <c r="H68" s="6" t="s">
        <v>3109</v>
      </c>
    </row>
    <row r="69" spans="2:8">
      <c r="B69" s="162"/>
      <c r="C69" s="162"/>
      <c r="D69" s="5" t="s">
        <v>498</v>
      </c>
      <c r="E69" s="6" t="s">
        <v>3110</v>
      </c>
      <c r="F69" s="5" t="s">
        <v>257</v>
      </c>
      <c r="G69" s="5" t="s">
        <v>185</v>
      </c>
      <c r="H69" s="6" t="s">
        <v>3111</v>
      </c>
    </row>
    <row r="70" spans="2:8">
      <c r="B70" s="162"/>
      <c r="C70" s="162"/>
      <c r="D70" s="5" t="s">
        <v>498</v>
      </c>
      <c r="E70" s="6" t="s">
        <v>3112</v>
      </c>
      <c r="F70" s="5" t="s">
        <v>260</v>
      </c>
      <c r="G70" s="5" t="s">
        <v>185</v>
      </c>
      <c r="H70" s="6" t="s">
        <v>3113</v>
      </c>
    </row>
    <row r="71" spans="2:8">
      <c r="B71" s="162"/>
      <c r="C71" s="162"/>
      <c r="D71" s="5" t="s">
        <v>498</v>
      </c>
      <c r="E71" s="6" t="s">
        <v>3114</v>
      </c>
      <c r="F71" s="5" t="s">
        <v>262</v>
      </c>
      <c r="G71" s="5" t="s">
        <v>185</v>
      </c>
      <c r="H71" s="6" t="s">
        <v>3115</v>
      </c>
    </row>
    <row r="72" spans="2:8">
      <c r="B72" s="162"/>
      <c r="C72" s="162"/>
      <c r="D72" s="5" t="s">
        <v>498</v>
      </c>
      <c r="E72" s="6" t="s">
        <v>3116</v>
      </c>
      <c r="F72" s="5" t="s">
        <v>264</v>
      </c>
      <c r="G72" s="5" t="s">
        <v>185</v>
      </c>
      <c r="H72" s="6" t="s">
        <v>3117</v>
      </c>
    </row>
    <row r="73" spans="2:8">
      <c r="B73" s="162"/>
      <c r="C73" s="162"/>
      <c r="D73" s="5" t="s">
        <v>498</v>
      </c>
      <c r="E73" s="6" t="s">
        <v>3118</v>
      </c>
      <c r="F73" s="5" t="s">
        <v>266</v>
      </c>
      <c r="G73" s="5" t="s">
        <v>185</v>
      </c>
      <c r="H73" s="6" t="s">
        <v>3119</v>
      </c>
    </row>
    <row r="74" spans="2:8">
      <c r="B74" s="162" t="s">
        <v>3120</v>
      </c>
      <c r="C74" s="162" t="s">
        <v>3121</v>
      </c>
      <c r="D74" s="5" t="s">
        <v>498</v>
      </c>
      <c r="E74" s="6" t="s">
        <v>3122</v>
      </c>
      <c r="F74" s="5" t="s">
        <v>2996</v>
      </c>
      <c r="G74" s="5" t="s">
        <v>185</v>
      </c>
      <c r="H74" s="6" t="s">
        <v>2962</v>
      </c>
    </row>
    <row r="75" spans="2:8">
      <c r="B75" s="162"/>
      <c r="C75" s="162"/>
      <c r="D75" s="5" t="s">
        <v>498</v>
      </c>
      <c r="E75" s="6" t="s">
        <v>3121</v>
      </c>
      <c r="F75" s="5" t="s">
        <v>266</v>
      </c>
      <c r="G75" s="5" t="s">
        <v>185</v>
      </c>
      <c r="H75" s="6" t="s">
        <v>3123</v>
      </c>
    </row>
    <row r="76" spans="2:8">
      <c r="B76" s="162" t="s">
        <v>3124</v>
      </c>
      <c r="C76" s="162" t="s">
        <v>3125</v>
      </c>
      <c r="D76" s="5" t="s">
        <v>498</v>
      </c>
      <c r="E76" s="6" t="s">
        <v>3126</v>
      </c>
      <c r="F76" s="5" t="s">
        <v>2996</v>
      </c>
      <c r="G76" s="5" t="s">
        <v>185</v>
      </c>
      <c r="H76" s="6" t="s">
        <v>2962</v>
      </c>
    </row>
    <row r="77" spans="2:8">
      <c r="B77" s="162"/>
      <c r="C77" s="162"/>
      <c r="D77" s="5" t="s">
        <v>498</v>
      </c>
      <c r="E77" s="6" t="s">
        <v>3125</v>
      </c>
      <c r="F77" s="5" t="s">
        <v>266</v>
      </c>
      <c r="G77" s="5" t="s">
        <v>185</v>
      </c>
      <c r="H77" s="6" t="s">
        <v>3127</v>
      </c>
    </row>
    <row r="78" spans="2:8">
      <c r="B78" s="162" t="s">
        <v>3128</v>
      </c>
      <c r="C78" s="162" t="s">
        <v>3129</v>
      </c>
      <c r="D78" s="5" t="s">
        <v>498</v>
      </c>
      <c r="E78" s="6" t="s">
        <v>3130</v>
      </c>
      <c r="F78" s="5" t="s">
        <v>2996</v>
      </c>
      <c r="G78" s="5" t="s">
        <v>185</v>
      </c>
      <c r="H78" s="6" t="s">
        <v>2962</v>
      </c>
    </row>
    <row r="79" spans="2:8">
      <c r="B79" s="162"/>
      <c r="C79" s="162"/>
      <c r="D79" s="5" t="s">
        <v>498</v>
      </c>
      <c r="E79" s="6" t="s">
        <v>3129</v>
      </c>
      <c r="F79" s="5" t="s">
        <v>266</v>
      </c>
      <c r="G79" s="5" t="s">
        <v>185</v>
      </c>
      <c r="H79" s="6" t="s">
        <v>3131</v>
      </c>
    </row>
    <row r="80" spans="2:8">
      <c r="B80" s="162" t="s">
        <v>3132</v>
      </c>
      <c r="C80" s="162" t="s">
        <v>3133</v>
      </c>
      <c r="D80" s="5" t="s">
        <v>498</v>
      </c>
      <c r="E80" s="6" t="s">
        <v>3134</v>
      </c>
      <c r="F80" s="5" t="s">
        <v>2996</v>
      </c>
      <c r="G80" s="5" t="s">
        <v>185</v>
      </c>
      <c r="H80" s="6" t="s">
        <v>2962</v>
      </c>
    </row>
    <row r="81" spans="2:8">
      <c r="B81" s="162"/>
      <c r="C81" s="162"/>
      <c r="D81" s="5" t="s">
        <v>498</v>
      </c>
      <c r="E81" s="6" t="s">
        <v>3133</v>
      </c>
      <c r="F81" s="5" t="s">
        <v>266</v>
      </c>
      <c r="G81" s="5" t="s">
        <v>185</v>
      </c>
      <c r="H81" s="6" t="s">
        <v>3135</v>
      </c>
    </row>
    <row r="82" spans="2:8">
      <c r="B82" s="162" t="s">
        <v>3136</v>
      </c>
      <c r="C82" s="162" t="s">
        <v>3137</v>
      </c>
      <c r="D82" s="5" t="s">
        <v>498</v>
      </c>
      <c r="E82" s="6" t="s">
        <v>3138</v>
      </c>
      <c r="F82" s="5" t="s">
        <v>2996</v>
      </c>
      <c r="G82" s="5" t="s">
        <v>185</v>
      </c>
      <c r="H82" s="6" t="s">
        <v>2962</v>
      </c>
    </row>
    <row r="83" spans="2:8">
      <c r="B83" s="162"/>
      <c r="C83" s="162"/>
      <c r="D83" s="5" t="s">
        <v>498</v>
      </c>
      <c r="E83" s="6" t="s">
        <v>3137</v>
      </c>
      <c r="F83" s="5" t="s">
        <v>266</v>
      </c>
      <c r="G83" s="5" t="s">
        <v>185</v>
      </c>
      <c r="H83" s="6" t="s">
        <v>3139</v>
      </c>
    </row>
    <row r="84" spans="2:8">
      <c r="B84" s="162" t="s">
        <v>3140</v>
      </c>
      <c r="C84" s="162" t="s">
        <v>3141</v>
      </c>
      <c r="D84" s="162" t="s">
        <v>498</v>
      </c>
      <c r="E84" s="6" t="s">
        <v>3142</v>
      </c>
      <c r="F84" s="5" t="s">
        <v>3143</v>
      </c>
      <c r="G84" s="5" t="s">
        <v>185</v>
      </c>
      <c r="H84" s="6" t="s">
        <v>2962</v>
      </c>
    </row>
    <row r="85" spans="2:8">
      <c r="B85" s="162"/>
      <c r="C85" s="162"/>
      <c r="D85" s="162"/>
      <c r="E85" s="6" t="s">
        <v>3144</v>
      </c>
      <c r="F85" s="5" t="s">
        <v>264</v>
      </c>
      <c r="G85" s="5" t="s">
        <v>185</v>
      </c>
      <c r="H85" s="6" t="s">
        <v>3145</v>
      </c>
    </row>
    <row r="86" spans="2:8">
      <c r="B86" s="162"/>
      <c r="C86" s="162"/>
      <c r="D86" s="162"/>
      <c r="E86" s="6" t="s">
        <v>3146</v>
      </c>
      <c r="F86" s="5" t="s">
        <v>266</v>
      </c>
      <c r="G86" s="5" t="s">
        <v>185</v>
      </c>
      <c r="H86" s="6" t="s">
        <v>3147</v>
      </c>
    </row>
    <row r="87" spans="2:8" ht="32.4">
      <c r="B87" s="162" t="s">
        <v>3148</v>
      </c>
      <c r="C87" s="162" t="s">
        <v>3149</v>
      </c>
      <c r="D87" s="162" t="s">
        <v>498</v>
      </c>
      <c r="E87" s="6" t="s">
        <v>3150</v>
      </c>
      <c r="F87" s="5" t="s">
        <v>3034</v>
      </c>
      <c r="G87" s="5" t="s">
        <v>185</v>
      </c>
      <c r="H87" s="89" t="s">
        <v>3151</v>
      </c>
    </row>
    <row r="88" spans="2:8" ht="32.4">
      <c r="B88" s="162"/>
      <c r="C88" s="162"/>
      <c r="D88" s="162"/>
      <c r="E88" s="6" t="s">
        <v>3152</v>
      </c>
      <c r="F88" s="5" t="s">
        <v>224</v>
      </c>
      <c r="G88" s="5" t="s">
        <v>185</v>
      </c>
      <c r="H88" s="89" t="s">
        <v>3153</v>
      </c>
    </row>
    <row r="89" spans="2:8" ht="32.4">
      <c r="B89" s="162" t="s">
        <v>3154</v>
      </c>
      <c r="C89" s="162" t="s">
        <v>3155</v>
      </c>
      <c r="D89" s="162" t="s">
        <v>498</v>
      </c>
      <c r="E89" s="6" t="s">
        <v>3156</v>
      </c>
      <c r="F89" s="5" t="s">
        <v>3034</v>
      </c>
      <c r="G89" s="5" t="s">
        <v>185</v>
      </c>
      <c r="H89" s="89" t="s">
        <v>3035</v>
      </c>
    </row>
    <row r="90" spans="2:8" ht="32.4">
      <c r="B90" s="162"/>
      <c r="C90" s="162"/>
      <c r="D90" s="162"/>
      <c r="E90" s="6" t="s">
        <v>3157</v>
      </c>
      <c r="F90" s="5" t="s">
        <v>224</v>
      </c>
      <c r="G90" s="5" t="s">
        <v>185</v>
      </c>
      <c r="H90" s="89" t="s">
        <v>3158</v>
      </c>
    </row>
    <row r="91" spans="2:8">
      <c r="B91" s="5" t="s">
        <v>3159</v>
      </c>
      <c r="C91" s="5" t="s">
        <v>3160</v>
      </c>
      <c r="D91" s="5" t="s">
        <v>498</v>
      </c>
      <c r="E91" s="6" t="s">
        <v>3161</v>
      </c>
      <c r="F91" s="5" t="s">
        <v>717</v>
      </c>
      <c r="G91" s="5" t="s">
        <v>718</v>
      </c>
      <c r="H91" s="6" t="s">
        <v>3162</v>
      </c>
    </row>
    <row r="92" spans="2:8">
      <c r="B92" s="5" t="s">
        <v>3163</v>
      </c>
      <c r="C92" s="5" t="s">
        <v>3164</v>
      </c>
      <c r="D92" s="5" t="s">
        <v>498</v>
      </c>
      <c r="E92" s="6" t="s">
        <v>3165</v>
      </c>
      <c r="F92" s="5" t="s">
        <v>717</v>
      </c>
      <c r="G92" s="5" t="s">
        <v>3166</v>
      </c>
      <c r="H92" s="6" t="s">
        <v>3167</v>
      </c>
    </row>
    <row r="93" spans="2:8">
      <c r="B93" s="5" t="s">
        <v>983</v>
      </c>
      <c r="C93" s="5" t="s">
        <v>3168</v>
      </c>
      <c r="D93" s="5" t="s">
        <v>178</v>
      </c>
      <c r="E93" s="6" t="s">
        <v>3169</v>
      </c>
      <c r="F93" s="5" t="s">
        <v>717</v>
      </c>
      <c r="G93" s="5" t="s">
        <v>185</v>
      </c>
      <c r="H93" s="6" t="s">
        <v>3170</v>
      </c>
    </row>
    <row r="94" spans="2:8">
      <c r="B94" s="5" t="s">
        <v>995</v>
      </c>
      <c r="C94" s="5" t="s">
        <v>3171</v>
      </c>
      <c r="D94" s="5" t="s">
        <v>178</v>
      </c>
      <c r="E94" s="6" t="s">
        <v>3169</v>
      </c>
      <c r="F94" s="5" t="s">
        <v>717</v>
      </c>
      <c r="G94" s="5" t="s">
        <v>185</v>
      </c>
      <c r="H94" s="6" t="s">
        <v>3170</v>
      </c>
    </row>
    <row r="95" spans="2:8">
      <c r="B95" s="5" t="s">
        <v>1008</v>
      </c>
      <c r="C95" s="5" t="s">
        <v>3172</v>
      </c>
      <c r="D95" s="5" t="s">
        <v>178</v>
      </c>
      <c r="E95" s="6" t="s">
        <v>3169</v>
      </c>
      <c r="F95" s="5" t="s">
        <v>717</v>
      </c>
      <c r="G95" s="5" t="s">
        <v>185</v>
      </c>
      <c r="H95" s="6" t="s">
        <v>3170</v>
      </c>
    </row>
    <row r="96" spans="2:8">
      <c r="B96" s="5" t="s">
        <v>1020</v>
      </c>
      <c r="C96" s="5" t="s">
        <v>3173</v>
      </c>
      <c r="D96" s="5" t="s">
        <v>178</v>
      </c>
      <c r="E96" s="6" t="s">
        <v>3169</v>
      </c>
      <c r="F96" s="5" t="s">
        <v>717</v>
      </c>
      <c r="G96" s="5" t="s">
        <v>185</v>
      </c>
      <c r="H96" s="6" t="s">
        <v>3170</v>
      </c>
    </row>
    <row r="97" spans="2:8">
      <c r="B97" s="5" t="s">
        <v>1030</v>
      </c>
      <c r="C97" s="5" t="s">
        <v>3174</v>
      </c>
      <c r="D97" s="5" t="s">
        <v>178</v>
      </c>
      <c r="E97" s="6" t="s">
        <v>3169</v>
      </c>
      <c r="F97" s="5" t="s">
        <v>717</v>
      </c>
      <c r="G97" s="5" t="s">
        <v>185</v>
      </c>
      <c r="H97" s="6" t="s">
        <v>3170</v>
      </c>
    </row>
    <row r="98" spans="2:8">
      <c r="B98" s="5" t="s">
        <v>1037</v>
      </c>
      <c r="C98" s="5" t="s">
        <v>3175</v>
      </c>
      <c r="D98" s="5" t="s">
        <v>178</v>
      </c>
      <c r="E98" s="6" t="s">
        <v>3169</v>
      </c>
      <c r="F98" s="5" t="s">
        <v>717</v>
      </c>
      <c r="G98" s="5" t="s">
        <v>185</v>
      </c>
      <c r="H98" s="6" t="s">
        <v>3170</v>
      </c>
    </row>
    <row r="99" spans="2:8">
      <c r="B99" s="5" t="s">
        <v>1050</v>
      </c>
      <c r="C99" s="5" t="s">
        <v>3176</v>
      </c>
      <c r="D99" s="5" t="s">
        <v>178</v>
      </c>
      <c r="E99" s="6" t="s">
        <v>3169</v>
      </c>
      <c r="F99" s="5" t="s">
        <v>717</v>
      </c>
      <c r="G99" s="5" t="s">
        <v>185</v>
      </c>
      <c r="H99" s="6" t="s">
        <v>3170</v>
      </c>
    </row>
    <row r="100" spans="2:8">
      <c r="B100" s="5" t="s">
        <v>1055</v>
      </c>
      <c r="C100" s="5" t="s">
        <v>3177</v>
      </c>
      <c r="D100" s="5" t="s">
        <v>178</v>
      </c>
      <c r="E100" s="6" t="s">
        <v>3169</v>
      </c>
      <c r="F100" s="5" t="s">
        <v>717</v>
      </c>
      <c r="G100" s="5" t="s">
        <v>185</v>
      </c>
      <c r="H100" s="6" t="s">
        <v>3170</v>
      </c>
    </row>
    <row r="101" spans="2:8">
      <c r="B101" s="5" t="s">
        <v>181</v>
      </c>
      <c r="C101" s="5" t="s">
        <v>3178</v>
      </c>
      <c r="D101" s="5" t="s">
        <v>178</v>
      </c>
      <c r="E101" s="6" t="s">
        <v>3169</v>
      </c>
      <c r="F101" s="5" t="s">
        <v>717</v>
      </c>
      <c r="G101" s="5" t="s">
        <v>185</v>
      </c>
      <c r="H101" s="6" t="s">
        <v>3170</v>
      </c>
    </row>
    <row r="102" spans="2:8">
      <c r="B102" s="5" t="s">
        <v>1087</v>
      </c>
      <c r="C102" s="5" t="s">
        <v>3179</v>
      </c>
      <c r="D102" s="5" t="s">
        <v>178</v>
      </c>
      <c r="E102" s="6" t="s">
        <v>3169</v>
      </c>
      <c r="F102" s="5" t="s">
        <v>717</v>
      </c>
      <c r="G102" s="5" t="s">
        <v>185</v>
      </c>
      <c r="H102" s="6" t="s">
        <v>3170</v>
      </c>
    </row>
    <row r="103" spans="2:8">
      <c r="B103" s="5" t="s">
        <v>1138</v>
      </c>
      <c r="C103" s="5" t="s">
        <v>3180</v>
      </c>
      <c r="D103" s="5" t="s">
        <v>178</v>
      </c>
      <c r="E103" s="6" t="s">
        <v>3169</v>
      </c>
      <c r="F103" s="5" t="s">
        <v>717</v>
      </c>
      <c r="G103" s="5" t="s">
        <v>185</v>
      </c>
      <c r="H103" s="6" t="s">
        <v>3170</v>
      </c>
    </row>
    <row r="104" spans="2:8">
      <c r="B104" s="5" t="s">
        <v>1147</v>
      </c>
      <c r="C104" s="5" t="s">
        <v>3181</v>
      </c>
      <c r="D104" s="5" t="s">
        <v>178</v>
      </c>
      <c r="E104" s="6" t="s">
        <v>3169</v>
      </c>
      <c r="F104" s="5" t="s">
        <v>717</v>
      </c>
      <c r="G104" s="5" t="s">
        <v>185</v>
      </c>
      <c r="H104" s="6" t="s">
        <v>3170</v>
      </c>
    </row>
    <row r="105" spans="2:8">
      <c r="B105" s="5" t="s">
        <v>1168</v>
      </c>
      <c r="C105" s="5" t="s">
        <v>3182</v>
      </c>
      <c r="D105" s="5" t="s">
        <v>178</v>
      </c>
      <c r="E105" s="6" t="s">
        <v>3169</v>
      </c>
      <c r="F105" s="5" t="s">
        <v>717</v>
      </c>
      <c r="G105" s="5" t="s">
        <v>185</v>
      </c>
      <c r="H105" s="6" t="s">
        <v>3170</v>
      </c>
    </row>
    <row r="106" spans="2:8">
      <c r="B106" s="5" t="s">
        <v>1178</v>
      </c>
      <c r="C106" s="5" t="s">
        <v>3183</v>
      </c>
      <c r="D106" s="5" t="s">
        <v>178</v>
      </c>
      <c r="E106" s="6" t="s">
        <v>3169</v>
      </c>
      <c r="F106" s="5" t="s">
        <v>717</v>
      </c>
      <c r="G106" s="5" t="s">
        <v>185</v>
      </c>
      <c r="H106" s="6" t="s">
        <v>3170</v>
      </c>
    </row>
    <row r="107" spans="2:8">
      <c r="B107" s="5" t="s">
        <v>1207</v>
      </c>
      <c r="C107" s="5" t="s">
        <v>3184</v>
      </c>
      <c r="D107" s="5" t="s">
        <v>178</v>
      </c>
      <c r="E107" s="6" t="s">
        <v>3169</v>
      </c>
      <c r="F107" s="5" t="s">
        <v>717</v>
      </c>
      <c r="G107" s="5" t="s">
        <v>185</v>
      </c>
      <c r="H107" s="6" t="s">
        <v>3170</v>
      </c>
    </row>
    <row r="108" spans="2:8">
      <c r="B108" s="5" t="s">
        <v>1219</v>
      </c>
      <c r="C108" s="5" t="s">
        <v>3185</v>
      </c>
      <c r="D108" s="5" t="s">
        <v>178</v>
      </c>
      <c r="E108" s="6" t="s">
        <v>3169</v>
      </c>
      <c r="F108" s="5" t="s">
        <v>717</v>
      </c>
      <c r="G108" s="5" t="s">
        <v>185</v>
      </c>
      <c r="H108" s="6" t="s">
        <v>3170</v>
      </c>
    </row>
    <row r="109" spans="2:8">
      <c r="B109" s="5" t="s">
        <v>1223</v>
      </c>
      <c r="C109" s="5" t="s">
        <v>3186</v>
      </c>
      <c r="D109" s="5" t="s">
        <v>178</v>
      </c>
      <c r="E109" s="6" t="s">
        <v>3169</v>
      </c>
      <c r="F109" s="5" t="s">
        <v>717</v>
      </c>
      <c r="G109" s="5" t="s">
        <v>185</v>
      </c>
      <c r="H109" s="6" t="s">
        <v>3170</v>
      </c>
    </row>
    <row r="110" spans="2:8">
      <c r="B110" s="5" t="s">
        <v>1247</v>
      </c>
      <c r="C110" s="5" t="s">
        <v>3187</v>
      </c>
      <c r="D110" s="5" t="s">
        <v>178</v>
      </c>
      <c r="E110" s="6" t="s">
        <v>3169</v>
      </c>
      <c r="F110" s="5" t="s">
        <v>717</v>
      </c>
      <c r="G110" s="5" t="s">
        <v>185</v>
      </c>
      <c r="H110" s="6" t="s">
        <v>3170</v>
      </c>
    </row>
    <row r="111" spans="2:8">
      <c r="B111" s="5" t="s">
        <v>1257</v>
      </c>
      <c r="C111" s="5" t="s">
        <v>3188</v>
      </c>
      <c r="D111" s="5" t="s">
        <v>178</v>
      </c>
      <c r="E111" s="6" t="s">
        <v>3169</v>
      </c>
      <c r="F111" s="5" t="s">
        <v>717</v>
      </c>
      <c r="G111" s="5" t="s">
        <v>185</v>
      </c>
      <c r="H111" s="6" t="s">
        <v>3170</v>
      </c>
    </row>
    <row r="112" spans="2:8">
      <c r="B112" s="5" t="s">
        <v>1270</v>
      </c>
      <c r="C112" s="5" t="s">
        <v>3189</v>
      </c>
      <c r="D112" s="5" t="s">
        <v>178</v>
      </c>
      <c r="E112" s="6" t="s">
        <v>3169</v>
      </c>
      <c r="F112" s="5" t="s">
        <v>717</v>
      </c>
      <c r="G112" s="5" t="s">
        <v>185</v>
      </c>
      <c r="H112" s="6" t="s">
        <v>3170</v>
      </c>
    </row>
    <row r="113" spans="2:8">
      <c r="B113" s="5" t="s">
        <v>1287</v>
      </c>
      <c r="C113" s="5" t="s">
        <v>3190</v>
      </c>
      <c r="D113" s="5" t="s">
        <v>178</v>
      </c>
      <c r="E113" s="6" t="s">
        <v>3169</v>
      </c>
      <c r="F113" s="5" t="s">
        <v>717</v>
      </c>
      <c r="G113" s="5" t="s">
        <v>185</v>
      </c>
      <c r="H113" s="6" t="s">
        <v>3170</v>
      </c>
    </row>
    <row r="114" spans="2:8">
      <c r="B114" s="5" t="s">
        <v>3191</v>
      </c>
      <c r="C114" s="5" t="s">
        <v>3192</v>
      </c>
      <c r="D114" s="5" t="s">
        <v>178</v>
      </c>
      <c r="E114" s="6" t="s">
        <v>3169</v>
      </c>
      <c r="F114" s="5" t="s">
        <v>717</v>
      </c>
      <c r="G114" s="5" t="s">
        <v>185</v>
      </c>
      <c r="H114" s="6" t="s">
        <v>3170</v>
      </c>
    </row>
    <row r="115" spans="2:8">
      <c r="B115" s="5" t="s">
        <v>3193</v>
      </c>
      <c r="C115" s="5" t="s">
        <v>3194</v>
      </c>
      <c r="D115" s="5" t="s">
        <v>178</v>
      </c>
      <c r="E115" s="6" t="s">
        <v>3169</v>
      </c>
      <c r="F115" s="5" t="s">
        <v>717</v>
      </c>
      <c r="G115" s="5" t="s">
        <v>185</v>
      </c>
      <c r="H115" s="6" t="s">
        <v>3170</v>
      </c>
    </row>
    <row r="116" spans="2:8">
      <c r="B116" s="5" t="s">
        <v>3195</v>
      </c>
      <c r="C116" s="5" t="s">
        <v>3196</v>
      </c>
      <c r="D116" s="5" t="s">
        <v>178</v>
      </c>
      <c r="E116" s="6" t="s">
        <v>3169</v>
      </c>
      <c r="F116" s="5" t="s">
        <v>717</v>
      </c>
      <c r="G116" s="5" t="s">
        <v>185</v>
      </c>
      <c r="H116" s="6" t="s">
        <v>3170</v>
      </c>
    </row>
    <row r="117" spans="2:8">
      <c r="B117" s="5" t="s">
        <v>3197</v>
      </c>
      <c r="C117" s="5" t="s">
        <v>3198</v>
      </c>
      <c r="D117" s="5" t="s">
        <v>178</v>
      </c>
      <c r="E117" s="6" t="s">
        <v>3169</v>
      </c>
      <c r="F117" s="5" t="s">
        <v>717</v>
      </c>
      <c r="G117" s="5" t="s">
        <v>185</v>
      </c>
      <c r="H117" s="6" t="s">
        <v>3170</v>
      </c>
    </row>
    <row r="118" spans="2:8">
      <c r="B118" s="5" t="s">
        <v>3199</v>
      </c>
      <c r="C118" s="5" t="s">
        <v>3200</v>
      </c>
      <c r="D118" s="5" t="s">
        <v>178</v>
      </c>
      <c r="E118" s="6" t="s">
        <v>3169</v>
      </c>
      <c r="F118" s="5" t="s">
        <v>717</v>
      </c>
      <c r="G118" s="5" t="s">
        <v>185</v>
      </c>
      <c r="H118" s="6" t="s">
        <v>3170</v>
      </c>
    </row>
    <row r="119" spans="2:8">
      <c r="B119" s="5" t="s">
        <v>3201</v>
      </c>
      <c r="C119" s="5" t="s">
        <v>3202</v>
      </c>
      <c r="D119" s="5" t="s">
        <v>178</v>
      </c>
      <c r="E119" s="6" t="s">
        <v>3169</v>
      </c>
      <c r="F119" s="5" t="s">
        <v>717</v>
      </c>
      <c r="G119" s="5" t="s">
        <v>185</v>
      </c>
      <c r="H119" s="6" t="s">
        <v>3170</v>
      </c>
    </row>
    <row r="120" spans="2:8">
      <c r="B120" s="5" t="s">
        <v>3203</v>
      </c>
      <c r="C120" s="5" t="s">
        <v>3204</v>
      </c>
      <c r="D120" s="5" t="s">
        <v>178</v>
      </c>
      <c r="E120" s="6" t="s">
        <v>3169</v>
      </c>
      <c r="F120" s="5" t="s">
        <v>717</v>
      </c>
      <c r="G120" s="5" t="s">
        <v>185</v>
      </c>
      <c r="H120" s="6" t="s">
        <v>3170</v>
      </c>
    </row>
    <row r="121" spans="2:8">
      <c r="B121" s="5" t="s">
        <v>3205</v>
      </c>
      <c r="C121" s="5" t="s">
        <v>3206</v>
      </c>
      <c r="D121" s="5" t="s">
        <v>178</v>
      </c>
      <c r="E121" s="6" t="s">
        <v>3169</v>
      </c>
      <c r="F121" s="5" t="s">
        <v>717</v>
      </c>
      <c r="G121" s="5" t="s">
        <v>185</v>
      </c>
      <c r="H121" s="6" t="s">
        <v>3170</v>
      </c>
    </row>
    <row r="122" spans="2:8">
      <c r="B122" s="5" t="s">
        <v>3207</v>
      </c>
      <c r="C122" s="5" t="s">
        <v>3208</v>
      </c>
      <c r="D122" s="5" t="s">
        <v>178</v>
      </c>
      <c r="E122" s="6" t="s">
        <v>3169</v>
      </c>
      <c r="F122" s="5" t="s">
        <v>717</v>
      </c>
      <c r="G122" s="5" t="s">
        <v>185</v>
      </c>
      <c r="H122" s="6" t="s">
        <v>3170</v>
      </c>
    </row>
    <row r="123" spans="2:8">
      <c r="B123" s="5" t="s">
        <v>3209</v>
      </c>
      <c r="C123" s="5" t="s">
        <v>3210</v>
      </c>
      <c r="D123" s="5" t="s">
        <v>178</v>
      </c>
      <c r="E123" s="6" t="s">
        <v>3169</v>
      </c>
      <c r="F123" s="5" t="s">
        <v>717</v>
      </c>
      <c r="G123" s="5" t="s">
        <v>185</v>
      </c>
      <c r="H123" s="6" t="s">
        <v>3170</v>
      </c>
    </row>
    <row r="124" spans="2:8">
      <c r="B124" s="5" t="s">
        <v>3211</v>
      </c>
      <c r="C124" s="5" t="s">
        <v>3212</v>
      </c>
      <c r="D124" s="5" t="s">
        <v>178</v>
      </c>
      <c r="E124" s="6" t="s">
        <v>3169</v>
      </c>
      <c r="F124" s="5" t="s">
        <v>717</v>
      </c>
      <c r="G124" s="5" t="s">
        <v>185</v>
      </c>
      <c r="H124" s="6" t="s">
        <v>3170</v>
      </c>
    </row>
    <row r="125" spans="2:8">
      <c r="B125" s="5" t="s">
        <v>3213</v>
      </c>
      <c r="C125" s="5" t="s">
        <v>3214</v>
      </c>
      <c r="D125" s="5" t="s">
        <v>178</v>
      </c>
      <c r="E125" s="6" t="s">
        <v>3169</v>
      </c>
      <c r="F125" s="5" t="s">
        <v>717</v>
      </c>
      <c r="G125" s="5" t="s">
        <v>185</v>
      </c>
      <c r="H125" s="6" t="s">
        <v>3170</v>
      </c>
    </row>
    <row r="126" spans="2:8">
      <c r="B126" s="5" t="s">
        <v>3215</v>
      </c>
      <c r="C126" s="5" t="s">
        <v>3216</v>
      </c>
      <c r="D126" s="5" t="s">
        <v>178</v>
      </c>
      <c r="E126" s="6" t="s">
        <v>3169</v>
      </c>
      <c r="F126" s="5" t="s">
        <v>717</v>
      </c>
      <c r="G126" s="5" t="s">
        <v>185</v>
      </c>
      <c r="H126" s="6" t="s">
        <v>3170</v>
      </c>
    </row>
    <row r="127" spans="2:8">
      <c r="B127" s="5" t="s">
        <v>3217</v>
      </c>
      <c r="C127" s="5" t="s">
        <v>3218</v>
      </c>
      <c r="D127" s="5" t="s">
        <v>178</v>
      </c>
      <c r="E127" s="6" t="s">
        <v>3169</v>
      </c>
      <c r="F127" s="5" t="s">
        <v>717</v>
      </c>
      <c r="G127" s="5" t="s">
        <v>185</v>
      </c>
      <c r="H127" s="6" t="s">
        <v>3170</v>
      </c>
    </row>
    <row r="128" spans="2:8">
      <c r="B128" s="5" t="s">
        <v>3219</v>
      </c>
      <c r="C128" s="5" t="s">
        <v>3220</v>
      </c>
      <c r="D128" s="5" t="s">
        <v>178</v>
      </c>
      <c r="E128" s="6" t="s">
        <v>3169</v>
      </c>
      <c r="F128" s="5" t="s">
        <v>717</v>
      </c>
      <c r="G128" s="5" t="s">
        <v>185</v>
      </c>
      <c r="H128" s="6" t="s">
        <v>3170</v>
      </c>
    </row>
    <row r="129" spans="2:8">
      <c r="B129" s="162" t="s">
        <v>3221</v>
      </c>
      <c r="C129" s="162" t="s">
        <v>3222</v>
      </c>
      <c r="D129" s="5" t="s">
        <v>498</v>
      </c>
      <c r="E129" s="6" t="s">
        <v>3223</v>
      </c>
      <c r="F129" s="5" t="s">
        <v>3224</v>
      </c>
      <c r="G129" s="5" t="s">
        <v>185</v>
      </c>
      <c r="H129" s="6" t="s">
        <v>2962</v>
      </c>
    </row>
    <row r="130" spans="2:8">
      <c r="B130" s="162"/>
      <c r="C130" s="162"/>
      <c r="D130" s="5" t="s">
        <v>498</v>
      </c>
      <c r="E130" s="6" t="s">
        <v>3225</v>
      </c>
      <c r="F130" s="5" t="s">
        <v>204</v>
      </c>
      <c r="G130" s="5" t="s">
        <v>185</v>
      </c>
      <c r="H130" s="6" t="s">
        <v>3226</v>
      </c>
    </row>
    <row r="131" spans="2:8">
      <c r="B131" s="162"/>
      <c r="C131" s="162"/>
      <c r="D131" s="5" t="s">
        <v>498</v>
      </c>
      <c r="E131" s="6" t="s">
        <v>3227</v>
      </c>
      <c r="F131" s="5" t="s">
        <v>491</v>
      </c>
      <c r="G131" s="5" t="s">
        <v>185</v>
      </c>
      <c r="H131" s="6" t="s">
        <v>2962</v>
      </c>
    </row>
    <row r="132" spans="2:8">
      <c r="B132" s="162"/>
      <c r="C132" s="162"/>
      <c r="D132" s="5" t="s">
        <v>178</v>
      </c>
      <c r="E132" s="6" t="s">
        <v>3228</v>
      </c>
      <c r="F132" s="5" t="s">
        <v>494</v>
      </c>
      <c r="G132" s="5" t="s">
        <v>185</v>
      </c>
      <c r="H132" s="6" t="s">
        <v>3229</v>
      </c>
    </row>
    <row r="133" spans="2:8">
      <c r="B133" s="162" t="s">
        <v>3230</v>
      </c>
      <c r="C133" s="162" t="s">
        <v>3231</v>
      </c>
      <c r="D133" s="5" t="s">
        <v>498</v>
      </c>
      <c r="E133" s="6" t="s">
        <v>3232</v>
      </c>
      <c r="F133" s="5" t="s">
        <v>824</v>
      </c>
      <c r="G133" s="5" t="s">
        <v>185</v>
      </c>
      <c r="H133" s="6" t="s">
        <v>2962</v>
      </c>
    </row>
    <row r="134" spans="2:8">
      <c r="B134" s="162"/>
      <c r="C134" s="162"/>
      <c r="D134" s="5" t="s">
        <v>178</v>
      </c>
      <c r="E134" s="6" t="s">
        <v>3233</v>
      </c>
      <c r="F134" s="5" t="s">
        <v>500</v>
      </c>
      <c r="G134" s="71" t="s">
        <v>185</v>
      </c>
      <c r="H134" s="6" t="s">
        <v>3234</v>
      </c>
    </row>
    <row r="135" spans="2:8">
      <c r="B135" s="162"/>
      <c r="C135" s="162"/>
      <c r="D135" s="5" t="s">
        <v>178</v>
      </c>
      <c r="E135" s="6" t="s">
        <v>3235</v>
      </c>
      <c r="F135" s="5" t="s">
        <v>893</v>
      </c>
      <c r="G135" s="71" t="s">
        <v>185</v>
      </c>
      <c r="H135" s="6" t="s">
        <v>3236</v>
      </c>
    </row>
    <row r="136" spans="2:8">
      <c r="B136" s="162"/>
      <c r="C136" s="162"/>
      <c r="D136" s="5" t="s">
        <v>498</v>
      </c>
      <c r="E136" s="6" t="s">
        <v>3237</v>
      </c>
      <c r="F136" s="5" t="s">
        <v>229</v>
      </c>
      <c r="G136" s="5" t="s">
        <v>185</v>
      </c>
      <c r="H136" s="6" t="s">
        <v>2962</v>
      </c>
    </row>
    <row r="137" spans="2:8">
      <c r="B137" s="162"/>
      <c r="C137" s="162"/>
      <c r="D137" s="5" t="s">
        <v>178</v>
      </c>
      <c r="E137" s="6" t="s">
        <v>3238</v>
      </c>
      <c r="F137" s="5" t="s">
        <v>1045</v>
      </c>
      <c r="G137" s="71" t="s">
        <v>292</v>
      </c>
      <c r="H137" s="6" t="s">
        <v>3239</v>
      </c>
    </row>
    <row r="138" spans="2:8" ht="32.4">
      <c r="B138" s="162"/>
      <c r="C138" s="162"/>
      <c r="D138" s="5" t="s">
        <v>498</v>
      </c>
      <c r="E138" s="6" t="s">
        <v>3240</v>
      </c>
      <c r="F138" s="5" t="s">
        <v>236</v>
      </c>
      <c r="G138" s="71" t="s">
        <v>185</v>
      </c>
      <c r="H138" s="89" t="s">
        <v>3241</v>
      </c>
    </row>
    <row r="139" spans="2:8">
      <c r="B139" s="162"/>
      <c r="C139" s="162"/>
      <c r="D139" s="5" t="s">
        <v>498</v>
      </c>
      <c r="E139" s="6" t="s">
        <v>3242</v>
      </c>
      <c r="F139" s="5" t="s">
        <v>238</v>
      </c>
      <c r="G139" s="71" t="s">
        <v>185</v>
      </c>
      <c r="H139" s="6" t="s">
        <v>3243</v>
      </c>
    </row>
    <row r="140" spans="2:8">
      <c r="B140" s="162"/>
      <c r="C140" s="162"/>
      <c r="D140" s="5" t="s">
        <v>498</v>
      </c>
      <c r="E140" s="6" t="s">
        <v>3244</v>
      </c>
      <c r="F140" s="5" t="s">
        <v>2966</v>
      </c>
      <c r="G140" s="5" t="s">
        <v>185</v>
      </c>
      <c r="H140" s="6" t="s">
        <v>2962</v>
      </c>
    </row>
    <row r="141" spans="2:8">
      <c r="B141" s="162"/>
      <c r="C141" s="162"/>
      <c r="D141" s="5" t="s">
        <v>178</v>
      </c>
      <c r="E141" s="6" t="s">
        <v>3245</v>
      </c>
      <c r="F141" s="5" t="s">
        <v>188</v>
      </c>
      <c r="G141" s="5" t="s">
        <v>185</v>
      </c>
      <c r="H141" s="6" t="s">
        <v>3246</v>
      </c>
    </row>
    <row r="142" spans="2:8">
      <c r="B142" s="162"/>
      <c r="C142" s="162"/>
      <c r="D142" s="5" t="s">
        <v>178</v>
      </c>
      <c r="E142" s="6" t="s">
        <v>3247</v>
      </c>
      <c r="F142" s="5" t="s">
        <v>191</v>
      </c>
      <c r="G142" s="5" t="s">
        <v>195</v>
      </c>
      <c r="H142" s="6" t="s">
        <v>3248</v>
      </c>
    </row>
    <row r="143" spans="2:8">
      <c r="B143" s="162"/>
      <c r="C143" s="162"/>
      <c r="D143" s="5" t="s">
        <v>178</v>
      </c>
      <c r="E143" s="6" t="s">
        <v>3249</v>
      </c>
      <c r="F143" s="5" t="s">
        <v>194</v>
      </c>
      <c r="G143" s="5" t="s">
        <v>185</v>
      </c>
      <c r="H143" s="6" t="s">
        <v>3250</v>
      </c>
    </row>
    <row r="144" spans="2:8">
      <c r="B144" s="162"/>
      <c r="C144" s="162"/>
      <c r="D144" s="5" t="s">
        <v>498</v>
      </c>
      <c r="E144" s="6" t="s">
        <v>3251</v>
      </c>
      <c r="F144" s="5" t="s">
        <v>198</v>
      </c>
      <c r="G144" s="5" t="s">
        <v>185</v>
      </c>
      <c r="H144" s="6" t="s">
        <v>3252</v>
      </c>
    </row>
    <row r="145" spans="2:8">
      <c r="B145" s="162"/>
      <c r="C145" s="162"/>
      <c r="D145" s="5" t="s">
        <v>498</v>
      </c>
      <c r="E145" s="6" t="s">
        <v>3253</v>
      </c>
      <c r="F145" s="5" t="s">
        <v>201</v>
      </c>
      <c r="G145" s="5" t="s">
        <v>185</v>
      </c>
      <c r="H145" s="6" t="s">
        <v>3254</v>
      </c>
    </row>
    <row r="146" spans="2:8">
      <c r="B146" s="162"/>
      <c r="C146" s="162"/>
      <c r="D146" s="5" t="s">
        <v>498</v>
      </c>
      <c r="E146" s="6" t="s">
        <v>3255</v>
      </c>
      <c r="F146" s="5" t="s">
        <v>204</v>
      </c>
      <c r="G146" s="5" t="s">
        <v>185</v>
      </c>
      <c r="H146" s="6" t="s">
        <v>3256</v>
      </c>
    </row>
    <row r="147" spans="2:8" ht="32.4">
      <c r="B147" s="162"/>
      <c r="C147" s="162"/>
      <c r="D147" s="5" t="s">
        <v>178</v>
      </c>
      <c r="E147" s="6" t="s">
        <v>3257</v>
      </c>
      <c r="F147" s="5" t="s">
        <v>3258</v>
      </c>
      <c r="G147" s="5" t="s">
        <v>185</v>
      </c>
      <c r="H147" s="89" t="s">
        <v>3259</v>
      </c>
    </row>
    <row r="148" spans="2:8">
      <c r="B148" s="162"/>
      <c r="C148" s="162"/>
      <c r="D148" s="5" t="s">
        <v>498</v>
      </c>
      <c r="E148" s="6" t="s">
        <v>3260</v>
      </c>
      <c r="F148" s="5" t="s">
        <v>251</v>
      </c>
      <c r="G148" s="5" t="s">
        <v>185</v>
      </c>
      <c r="H148" s="6" t="s">
        <v>2962</v>
      </c>
    </row>
    <row r="149" spans="2:8">
      <c r="B149" s="162"/>
      <c r="C149" s="162"/>
      <c r="D149" s="5" t="s">
        <v>178</v>
      </c>
      <c r="E149" s="6" t="s">
        <v>3261</v>
      </c>
      <c r="F149" s="5" t="s">
        <v>943</v>
      </c>
      <c r="G149" s="5" t="s">
        <v>292</v>
      </c>
      <c r="H149" s="6" t="s">
        <v>3262</v>
      </c>
    </row>
    <row r="150" spans="2:8">
      <c r="B150" s="162"/>
      <c r="C150" s="162"/>
      <c r="D150" s="5" t="s">
        <v>178</v>
      </c>
      <c r="E150" s="6" t="s">
        <v>3263</v>
      </c>
      <c r="F150" s="5" t="s">
        <v>216</v>
      </c>
      <c r="G150" s="5" t="s">
        <v>185</v>
      </c>
      <c r="H150" s="6" t="s">
        <v>3264</v>
      </c>
    </row>
    <row r="151" spans="2:8">
      <c r="B151" s="162"/>
      <c r="C151" s="162"/>
      <c r="D151" s="5" t="s">
        <v>498</v>
      </c>
      <c r="E151" s="6" t="s">
        <v>3265</v>
      </c>
      <c r="F151" s="5" t="s">
        <v>218</v>
      </c>
      <c r="G151" s="5" t="s">
        <v>185</v>
      </c>
      <c r="H151" s="6" t="s">
        <v>2962</v>
      </c>
    </row>
    <row r="152" spans="2:8">
      <c r="B152" s="162"/>
      <c r="C152" s="162"/>
      <c r="D152" s="5" t="s">
        <v>178</v>
      </c>
      <c r="E152" s="6" t="s">
        <v>3266</v>
      </c>
      <c r="F152" s="5" t="s">
        <v>2576</v>
      </c>
      <c r="G152" s="5" t="s">
        <v>185</v>
      </c>
      <c r="H152" s="6" t="s">
        <v>3267</v>
      </c>
    </row>
    <row r="153" spans="2:8">
      <c r="B153" s="162"/>
      <c r="C153" s="162"/>
      <c r="D153" s="5" t="s">
        <v>178</v>
      </c>
      <c r="E153" s="6" t="s">
        <v>3268</v>
      </c>
      <c r="F153" s="5" t="s">
        <v>2578</v>
      </c>
      <c r="G153" s="5" t="s">
        <v>185</v>
      </c>
      <c r="H153" s="6" t="s">
        <v>3269</v>
      </c>
    </row>
    <row r="154" spans="2:8">
      <c r="B154" s="162" t="s">
        <v>3270</v>
      </c>
      <c r="C154" s="162" t="s">
        <v>3271</v>
      </c>
      <c r="D154" s="162" t="s">
        <v>498</v>
      </c>
      <c r="E154" s="6" t="s">
        <v>3272</v>
      </c>
      <c r="F154" s="5" t="s">
        <v>3273</v>
      </c>
      <c r="G154" s="5" t="s">
        <v>185</v>
      </c>
      <c r="H154" s="6" t="s">
        <v>2962</v>
      </c>
    </row>
    <row r="155" spans="2:8" ht="32.4">
      <c r="B155" s="162"/>
      <c r="C155" s="162"/>
      <c r="D155" s="162"/>
      <c r="E155" s="6" t="s">
        <v>3274</v>
      </c>
      <c r="F155" s="5" t="s">
        <v>494</v>
      </c>
      <c r="G155" s="5" t="s">
        <v>185</v>
      </c>
      <c r="H155" s="89" t="s">
        <v>3275</v>
      </c>
    </row>
    <row r="156" spans="2:8">
      <c r="B156" s="162" t="s">
        <v>3276</v>
      </c>
      <c r="C156" s="162" t="s">
        <v>3277</v>
      </c>
      <c r="D156" s="5" t="s">
        <v>498</v>
      </c>
      <c r="E156" s="6" t="s">
        <v>3278</v>
      </c>
      <c r="F156" s="5" t="s">
        <v>591</v>
      </c>
      <c r="G156" s="5" t="s">
        <v>185</v>
      </c>
      <c r="H156" s="6" t="s">
        <v>3279</v>
      </c>
    </row>
    <row r="157" spans="2:8">
      <c r="B157" s="162"/>
      <c r="C157" s="162"/>
      <c r="D157" s="5" t="s">
        <v>178</v>
      </c>
      <c r="E157" s="6" t="s">
        <v>3280</v>
      </c>
      <c r="F157" s="5" t="s">
        <v>594</v>
      </c>
      <c r="G157" s="5" t="s">
        <v>185</v>
      </c>
      <c r="H157" s="6" t="s">
        <v>3281</v>
      </c>
    </row>
    <row r="158" spans="2:8">
      <c r="B158" s="162" t="s">
        <v>3282</v>
      </c>
      <c r="C158" s="162" t="s">
        <v>3283</v>
      </c>
      <c r="D158" s="5" t="s">
        <v>498</v>
      </c>
      <c r="E158" s="6" t="s">
        <v>3284</v>
      </c>
      <c r="F158" s="5" t="s">
        <v>591</v>
      </c>
      <c r="G158" s="5" t="s">
        <v>185</v>
      </c>
      <c r="H158" s="6" t="s">
        <v>2962</v>
      </c>
    </row>
    <row r="159" spans="2:8">
      <c r="B159" s="162"/>
      <c r="C159" s="162"/>
      <c r="D159" s="5" t="s">
        <v>178</v>
      </c>
      <c r="E159" s="6" t="s">
        <v>3285</v>
      </c>
      <c r="F159" s="5" t="s">
        <v>594</v>
      </c>
      <c r="G159" s="5" t="s">
        <v>185</v>
      </c>
      <c r="H159" s="6" t="s">
        <v>3286</v>
      </c>
    </row>
    <row r="160" spans="2:8">
      <c r="B160" s="162" t="s">
        <v>1354</v>
      </c>
      <c r="C160" s="162" t="s">
        <v>3287</v>
      </c>
      <c r="D160" s="5" t="s">
        <v>498</v>
      </c>
      <c r="E160" s="6" t="s">
        <v>3288</v>
      </c>
      <c r="F160" s="5" t="s">
        <v>591</v>
      </c>
      <c r="G160" s="5" t="s">
        <v>185</v>
      </c>
      <c r="H160" s="6" t="s">
        <v>2962</v>
      </c>
    </row>
    <row r="161" spans="2:8">
      <c r="B161" s="162"/>
      <c r="C161" s="162"/>
      <c r="D161" s="5" t="s">
        <v>178</v>
      </c>
      <c r="E161" s="6" t="s">
        <v>3289</v>
      </c>
      <c r="F161" s="5" t="s">
        <v>594</v>
      </c>
      <c r="G161" s="5" t="s">
        <v>185</v>
      </c>
      <c r="H161" s="6" t="s">
        <v>3290</v>
      </c>
    </row>
    <row r="162" spans="2:8">
      <c r="B162" s="162" t="s">
        <v>1364</v>
      </c>
      <c r="C162" s="162" t="s">
        <v>3291</v>
      </c>
      <c r="D162" s="162" t="s">
        <v>498</v>
      </c>
      <c r="E162" s="6" t="s">
        <v>3292</v>
      </c>
      <c r="F162" s="5" t="s">
        <v>890</v>
      </c>
      <c r="G162" s="5" t="s">
        <v>185</v>
      </c>
      <c r="H162" s="6" t="s">
        <v>2962</v>
      </c>
    </row>
    <row r="163" spans="2:8">
      <c r="B163" s="162"/>
      <c r="C163" s="162"/>
      <c r="D163" s="162"/>
      <c r="E163" s="6" t="s">
        <v>3235</v>
      </c>
      <c r="F163" s="5" t="s">
        <v>893</v>
      </c>
      <c r="G163" s="5" t="s">
        <v>185</v>
      </c>
      <c r="H163" s="6" t="s">
        <v>3293</v>
      </c>
    </row>
    <row r="164" spans="2:8">
      <c r="B164" s="162"/>
      <c r="C164" s="162"/>
      <c r="D164" s="162"/>
      <c r="E164" s="6" t="s">
        <v>3294</v>
      </c>
      <c r="F164" s="5" t="s">
        <v>229</v>
      </c>
      <c r="G164" s="5" t="s">
        <v>185</v>
      </c>
      <c r="H164" s="6" t="s">
        <v>2962</v>
      </c>
    </row>
    <row r="165" spans="2:8">
      <c r="B165" s="162"/>
      <c r="C165" s="162"/>
      <c r="D165" s="162"/>
      <c r="E165" s="6" t="s">
        <v>3238</v>
      </c>
      <c r="F165" s="5" t="s">
        <v>1045</v>
      </c>
      <c r="G165" s="5" t="s">
        <v>185</v>
      </c>
      <c r="H165" s="6" t="s">
        <v>3295</v>
      </c>
    </row>
    <row r="166" spans="2:8">
      <c r="B166" s="162"/>
      <c r="C166" s="162"/>
      <c r="D166" s="162"/>
      <c r="E166" s="6" t="s">
        <v>3296</v>
      </c>
      <c r="F166" s="5" t="s">
        <v>236</v>
      </c>
      <c r="G166" s="5" t="s">
        <v>185</v>
      </c>
      <c r="H166" s="6" t="s">
        <v>3297</v>
      </c>
    </row>
    <row r="167" spans="2:8">
      <c r="B167" s="162"/>
      <c r="C167" s="162"/>
      <c r="D167" s="162"/>
      <c r="E167" s="6" t="s">
        <v>3298</v>
      </c>
      <c r="F167" s="5" t="s">
        <v>238</v>
      </c>
      <c r="G167" s="5" t="s">
        <v>185</v>
      </c>
      <c r="H167" s="6" t="s">
        <v>3299</v>
      </c>
    </row>
    <row r="168" spans="2:8">
      <c r="B168" s="162"/>
      <c r="C168" s="162"/>
      <c r="D168" s="162"/>
      <c r="E168" s="6" t="s">
        <v>3300</v>
      </c>
      <c r="F168" s="5" t="s">
        <v>313</v>
      </c>
      <c r="G168" s="5" t="s">
        <v>185</v>
      </c>
      <c r="H168" s="6" t="s">
        <v>3301</v>
      </c>
    </row>
    <row r="169" spans="2:8">
      <c r="B169" s="162"/>
      <c r="C169" s="162"/>
      <c r="D169" s="162"/>
      <c r="E169" s="6" t="s">
        <v>3302</v>
      </c>
      <c r="F169" s="5" t="s">
        <v>184</v>
      </c>
      <c r="G169" s="5" t="s">
        <v>185</v>
      </c>
      <c r="H169" s="6" t="s">
        <v>3248</v>
      </c>
    </row>
    <row r="170" spans="2:8">
      <c r="B170" s="162"/>
      <c r="C170" s="162"/>
      <c r="D170" s="162"/>
      <c r="E170" s="6" t="s">
        <v>3303</v>
      </c>
      <c r="F170" s="5" t="s">
        <v>188</v>
      </c>
      <c r="G170" s="5" t="s">
        <v>185</v>
      </c>
      <c r="H170" s="6" t="s">
        <v>3252</v>
      </c>
    </row>
    <row r="171" spans="2:8">
      <c r="B171" s="162"/>
      <c r="C171" s="162"/>
      <c r="D171" s="162"/>
      <c r="E171" s="6" t="s">
        <v>3253</v>
      </c>
      <c r="F171" s="5" t="s">
        <v>191</v>
      </c>
      <c r="G171" s="5" t="s">
        <v>185</v>
      </c>
      <c r="H171" s="6" t="s">
        <v>3254</v>
      </c>
    </row>
    <row r="172" spans="2:8">
      <c r="B172" s="162"/>
      <c r="C172" s="162"/>
      <c r="D172" s="162"/>
      <c r="E172" s="6" t="s">
        <v>3304</v>
      </c>
      <c r="F172" s="5" t="s">
        <v>194</v>
      </c>
      <c r="G172" s="5" t="s">
        <v>185</v>
      </c>
      <c r="H172" s="6" t="s">
        <v>3305</v>
      </c>
    </row>
    <row r="173" spans="2:8">
      <c r="B173" s="162"/>
      <c r="C173" s="162"/>
      <c r="D173" s="162"/>
      <c r="E173" s="6" t="s">
        <v>3306</v>
      </c>
      <c r="F173" s="5" t="s">
        <v>198</v>
      </c>
      <c r="G173" s="5" t="s">
        <v>185</v>
      </c>
      <c r="H173" s="6" t="s">
        <v>3307</v>
      </c>
    </row>
    <row r="174" spans="2:8">
      <c r="B174" s="162"/>
      <c r="C174" s="162"/>
      <c r="D174" s="162"/>
      <c r="E174" s="6" t="s">
        <v>3257</v>
      </c>
      <c r="F174" s="5" t="s">
        <v>3308</v>
      </c>
      <c r="G174" s="5" t="s">
        <v>185</v>
      </c>
      <c r="H174" s="89" t="s">
        <v>3309</v>
      </c>
    </row>
    <row r="175" spans="2:8">
      <c r="B175" s="162"/>
      <c r="C175" s="162"/>
      <c r="D175" s="162"/>
      <c r="E175" s="6" t="s">
        <v>3310</v>
      </c>
      <c r="F175" s="5" t="s">
        <v>246</v>
      </c>
      <c r="G175" s="5" t="s">
        <v>185</v>
      </c>
      <c r="H175" s="6" t="s">
        <v>3264</v>
      </c>
    </row>
    <row r="176" spans="2:8">
      <c r="B176" s="162"/>
      <c r="C176" s="162"/>
      <c r="D176" s="162"/>
      <c r="E176" s="6" t="s">
        <v>3311</v>
      </c>
      <c r="F176" s="5" t="s">
        <v>249</v>
      </c>
      <c r="G176" s="5" t="s">
        <v>185</v>
      </c>
      <c r="H176" s="6" t="s">
        <v>2962</v>
      </c>
    </row>
    <row r="177" spans="2:8">
      <c r="B177" s="162"/>
      <c r="C177" s="162"/>
      <c r="D177" s="162"/>
      <c r="E177" s="6" t="s">
        <v>3261</v>
      </c>
      <c r="F177" s="5" t="s">
        <v>1965</v>
      </c>
      <c r="G177" s="5" t="s">
        <v>185</v>
      </c>
      <c r="H177" s="6" t="s">
        <v>3312</v>
      </c>
    </row>
    <row r="178" spans="2:8">
      <c r="B178" s="162"/>
      <c r="C178" s="162"/>
      <c r="D178" s="162"/>
      <c r="E178" s="6" t="s">
        <v>3313</v>
      </c>
      <c r="F178" s="5" t="s">
        <v>255</v>
      </c>
      <c r="G178" s="5" t="s">
        <v>185</v>
      </c>
      <c r="H178" s="6" t="s">
        <v>2962</v>
      </c>
    </row>
    <row r="179" spans="2:8">
      <c r="B179" s="162"/>
      <c r="C179" s="162"/>
      <c r="D179" s="162"/>
      <c r="E179" s="6" t="s">
        <v>3266</v>
      </c>
      <c r="F179" s="5" t="s">
        <v>744</v>
      </c>
      <c r="G179" s="5" t="s">
        <v>185</v>
      </c>
      <c r="H179" s="6" t="s">
        <v>3267</v>
      </c>
    </row>
    <row r="180" spans="2:8">
      <c r="B180" s="162"/>
      <c r="C180" s="162"/>
      <c r="D180" s="162"/>
      <c r="E180" s="6" t="s">
        <v>3268</v>
      </c>
      <c r="F180" s="5" t="s">
        <v>679</v>
      </c>
      <c r="G180" s="5" t="s">
        <v>185</v>
      </c>
      <c r="H180" s="6" t="s">
        <v>3314</v>
      </c>
    </row>
    <row r="181" spans="2:8">
      <c r="B181" s="162"/>
      <c r="C181" s="162"/>
      <c r="D181" s="162"/>
      <c r="E181" s="6" t="s">
        <v>2985</v>
      </c>
      <c r="F181" s="5" t="s">
        <v>2578</v>
      </c>
      <c r="G181" s="5" t="s">
        <v>185</v>
      </c>
      <c r="H181" s="6" t="s">
        <v>2967</v>
      </c>
    </row>
    <row r="182" spans="2:8" ht="32.4">
      <c r="B182" s="5" t="s">
        <v>3315</v>
      </c>
      <c r="C182" s="5" t="s">
        <v>3316</v>
      </c>
      <c r="D182" s="5" t="s">
        <v>498</v>
      </c>
      <c r="E182" s="6" t="s">
        <v>3010</v>
      </c>
      <c r="F182" s="5" t="s">
        <v>266</v>
      </c>
      <c r="G182" s="5" t="s">
        <v>185</v>
      </c>
      <c r="H182" s="89" t="s">
        <v>3317</v>
      </c>
    </row>
    <row r="183" spans="2:8">
      <c r="B183" s="162" t="s">
        <v>1384</v>
      </c>
      <c r="C183" s="162" t="s">
        <v>3318</v>
      </c>
      <c r="D183" s="5" t="s">
        <v>498</v>
      </c>
      <c r="E183" s="6" t="s">
        <v>3319</v>
      </c>
      <c r="F183" s="5" t="s">
        <v>2996</v>
      </c>
      <c r="G183" s="5" t="s">
        <v>185</v>
      </c>
      <c r="H183" s="6" t="s">
        <v>2962</v>
      </c>
    </row>
    <row r="184" spans="2:8">
      <c r="B184" s="162"/>
      <c r="C184" s="162"/>
      <c r="D184" s="5" t="s">
        <v>498</v>
      </c>
      <c r="E184" s="6" t="s">
        <v>3318</v>
      </c>
      <c r="F184" s="5" t="s">
        <v>266</v>
      </c>
      <c r="G184" s="5" t="s">
        <v>185</v>
      </c>
      <c r="H184" s="6" t="s">
        <v>3320</v>
      </c>
    </row>
    <row r="185" spans="2:8">
      <c r="B185" s="162" t="s">
        <v>1394</v>
      </c>
      <c r="C185" s="162" t="s">
        <v>3321</v>
      </c>
      <c r="D185" s="162" t="s">
        <v>498</v>
      </c>
      <c r="E185" s="6" t="s">
        <v>3322</v>
      </c>
      <c r="F185" s="5" t="s">
        <v>3273</v>
      </c>
      <c r="G185" s="5" t="s">
        <v>185</v>
      </c>
      <c r="H185" s="6" t="s">
        <v>2962</v>
      </c>
    </row>
    <row r="186" spans="2:8">
      <c r="B186" s="162"/>
      <c r="C186" s="162"/>
      <c r="D186" s="162"/>
      <c r="E186" s="6" t="s">
        <v>3323</v>
      </c>
      <c r="F186" s="5" t="s">
        <v>494</v>
      </c>
      <c r="G186" s="5" t="s">
        <v>185</v>
      </c>
      <c r="H186" s="6" t="s">
        <v>3324</v>
      </c>
    </row>
  </sheetData>
  <sheetProtection selectLockedCells="1" selectUnlockedCells="1"/>
  <autoFilter ref="B2:G186" xr:uid="{00000000-0009-0000-0000-000007000000}"/>
  <mergeCells count="68">
    <mergeCell ref="C185:C186"/>
    <mergeCell ref="D84:D86"/>
    <mergeCell ref="D87:D88"/>
    <mergeCell ref="D89:D90"/>
    <mergeCell ref="D154:D155"/>
    <mergeCell ref="D162:D181"/>
    <mergeCell ref="D185:D186"/>
    <mergeCell ref="C156:C157"/>
    <mergeCell ref="C158:C159"/>
    <mergeCell ref="C160:C161"/>
    <mergeCell ref="C162:C181"/>
    <mergeCell ref="C183:C184"/>
    <mergeCell ref="C87:C88"/>
    <mergeCell ref="C89:C90"/>
    <mergeCell ref="C129:C132"/>
    <mergeCell ref="C133:C153"/>
    <mergeCell ref="C154:C155"/>
    <mergeCell ref="C76:C77"/>
    <mergeCell ref="C78:C79"/>
    <mergeCell ref="C80:C81"/>
    <mergeCell ref="C82:C83"/>
    <mergeCell ref="C84:C86"/>
    <mergeCell ref="B185:B186"/>
    <mergeCell ref="C3:C18"/>
    <mergeCell ref="C19:C20"/>
    <mergeCell ref="C21:C22"/>
    <mergeCell ref="C23:C26"/>
    <mergeCell ref="C27:C28"/>
    <mergeCell ref="C29:C31"/>
    <mergeCell ref="C32:C35"/>
    <mergeCell ref="C36:C37"/>
    <mergeCell ref="C38:C39"/>
    <mergeCell ref="C40:C41"/>
    <mergeCell ref="C42:C49"/>
    <mergeCell ref="C50:C57"/>
    <mergeCell ref="C58:C65"/>
    <mergeCell ref="C66:C73"/>
    <mergeCell ref="C74:C75"/>
    <mergeCell ref="B156:B157"/>
    <mergeCell ref="B158:B159"/>
    <mergeCell ref="B160:B161"/>
    <mergeCell ref="B162:B181"/>
    <mergeCell ref="B183:B184"/>
    <mergeCell ref="B87:B88"/>
    <mergeCell ref="B89:B90"/>
    <mergeCell ref="B129:B132"/>
    <mergeCell ref="B133:B153"/>
    <mergeCell ref="B154:B155"/>
    <mergeCell ref="B76:B77"/>
    <mergeCell ref="B78:B79"/>
    <mergeCell ref="B80:B81"/>
    <mergeCell ref="B82:B83"/>
    <mergeCell ref="B84:B86"/>
    <mergeCell ref="B42:B49"/>
    <mergeCell ref="B50:B57"/>
    <mergeCell ref="B58:B65"/>
    <mergeCell ref="B66:B73"/>
    <mergeCell ref="B74:B75"/>
    <mergeCell ref="B29:B31"/>
    <mergeCell ref="B32:B35"/>
    <mergeCell ref="B36:B37"/>
    <mergeCell ref="B38:B39"/>
    <mergeCell ref="B40:B41"/>
    <mergeCell ref="B3:B18"/>
    <mergeCell ref="B19:B20"/>
    <mergeCell ref="B21:B22"/>
    <mergeCell ref="B23:B26"/>
    <mergeCell ref="B27:B28"/>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218"/>
  <sheetViews>
    <sheetView workbookViewId="0">
      <pane xSplit="5" ySplit="2" topLeftCell="F3" activePane="bottomRight" state="frozen"/>
      <selection pane="topRight"/>
      <selection pane="bottomLeft"/>
      <selection pane="bottomRight" activeCell="M18" sqref="M18"/>
    </sheetView>
  </sheetViews>
  <sheetFormatPr defaultColWidth="9" defaultRowHeight="16.2"/>
  <cols>
    <col min="1" max="1" width="5.88671875" style="7" customWidth="1"/>
    <col min="2" max="2" width="10.88671875" style="7" customWidth="1"/>
    <col min="3" max="3" width="20.88671875" style="7" customWidth="1"/>
    <col min="4" max="4" width="10.88671875" style="7" customWidth="1"/>
    <col min="5" max="5" width="40.88671875" style="7" customWidth="1"/>
    <col min="6" max="6" width="10.88671875" style="2" customWidth="1"/>
    <col min="7" max="7" width="12.88671875" style="2" customWidth="1"/>
    <col min="8" max="8" width="100.88671875" style="7" customWidth="1"/>
    <col min="9" max="257" width="9" style="7"/>
    <col min="258" max="258" width="10.6640625" style="7" customWidth="1"/>
    <col min="259" max="259" width="17.109375" style="7" customWidth="1"/>
    <col min="260" max="260" width="7.44140625" style="7" customWidth="1"/>
    <col min="261" max="261" width="32.44140625" style="7" customWidth="1"/>
    <col min="262" max="262" width="12" style="7" customWidth="1"/>
    <col min="263" max="263" width="11.6640625" style="7" customWidth="1"/>
    <col min="264" max="264" width="70.6640625" style="7" customWidth="1"/>
    <col min="265" max="513" width="9" style="7"/>
    <col min="514" max="514" width="10.6640625" style="7" customWidth="1"/>
    <col min="515" max="515" width="17.109375" style="7" customWidth="1"/>
    <col min="516" max="516" width="7.44140625" style="7" customWidth="1"/>
    <col min="517" max="517" width="32.44140625" style="7" customWidth="1"/>
    <col min="518" max="518" width="12" style="7" customWidth="1"/>
    <col min="519" max="519" width="11.6640625" style="7" customWidth="1"/>
    <col min="520" max="520" width="70.6640625" style="7" customWidth="1"/>
    <col min="521" max="769" width="9" style="7"/>
    <col min="770" max="770" width="10.6640625" style="7" customWidth="1"/>
    <col min="771" max="771" width="17.109375" style="7" customWidth="1"/>
    <col min="772" max="772" width="7.44140625" style="7" customWidth="1"/>
    <col min="773" max="773" width="32.44140625" style="7" customWidth="1"/>
    <col min="774" max="774" width="12" style="7" customWidth="1"/>
    <col min="775" max="775" width="11.6640625" style="7" customWidth="1"/>
    <col min="776" max="776" width="70.6640625" style="7" customWidth="1"/>
    <col min="777" max="1025" width="9" style="7"/>
    <col min="1026" max="1026" width="10.6640625" style="7" customWidth="1"/>
    <col min="1027" max="1027" width="17.109375" style="7" customWidth="1"/>
    <col min="1028" max="1028" width="7.44140625" style="7" customWidth="1"/>
    <col min="1029" max="1029" width="32.44140625" style="7" customWidth="1"/>
    <col min="1030" max="1030" width="12" style="7" customWidth="1"/>
    <col min="1031" max="1031" width="11.6640625" style="7" customWidth="1"/>
    <col min="1032" max="1032" width="70.6640625" style="7" customWidth="1"/>
    <col min="1033" max="1281" width="9" style="7"/>
    <col min="1282" max="1282" width="10.6640625" style="7" customWidth="1"/>
    <col min="1283" max="1283" width="17.109375" style="7" customWidth="1"/>
    <col min="1284" max="1284" width="7.44140625" style="7" customWidth="1"/>
    <col min="1285" max="1285" width="32.44140625" style="7" customWidth="1"/>
    <col min="1286" max="1286" width="12" style="7" customWidth="1"/>
    <col min="1287" max="1287" width="11.6640625" style="7" customWidth="1"/>
    <col min="1288" max="1288" width="70.6640625" style="7" customWidth="1"/>
    <col min="1289" max="1537" width="9" style="7"/>
    <col min="1538" max="1538" width="10.6640625" style="7" customWidth="1"/>
    <col min="1539" max="1539" width="17.109375" style="7" customWidth="1"/>
    <col min="1540" max="1540" width="7.44140625" style="7" customWidth="1"/>
    <col min="1541" max="1541" width="32.44140625" style="7" customWidth="1"/>
    <col min="1542" max="1542" width="12" style="7" customWidth="1"/>
    <col min="1543" max="1543" width="11.6640625" style="7" customWidth="1"/>
    <col min="1544" max="1544" width="70.6640625" style="7" customWidth="1"/>
    <col min="1545" max="1793" width="9" style="7"/>
    <col min="1794" max="1794" width="10.6640625" style="7" customWidth="1"/>
    <col min="1795" max="1795" width="17.109375" style="7" customWidth="1"/>
    <col min="1796" max="1796" width="7.44140625" style="7" customWidth="1"/>
    <col min="1797" max="1797" width="32.44140625" style="7" customWidth="1"/>
    <col min="1798" max="1798" width="12" style="7" customWidth="1"/>
    <col min="1799" max="1799" width="11.6640625" style="7" customWidth="1"/>
    <col min="1800" max="1800" width="70.6640625" style="7" customWidth="1"/>
    <col min="1801" max="2049" width="9" style="7"/>
    <col min="2050" max="2050" width="10.6640625" style="7" customWidth="1"/>
    <col min="2051" max="2051" width="17.109375" style="7" customWidth="1"/>
    <col min="2052" max="2052" width="7.44140625" style="7" customWidth="1"/>
    <col min="2053" max="2053" width="32.44140625" style="7" customWidth="1"/>
    <col min="2054" max="2054" width="12" style="7" customWidth="1"/>
    <col min="2055" max="2055" width="11.6640625" style="7" customWidth="1"/>
    <col min="2056" max="2056" width="70.6640625" style="7" customWidth="1"/>
    <col min="2057" max="2305" width="9" style="7"/>
    <col min="2306" max="2306" width="10.6640625" style="7" customWidth="1"/>
    <col min="2307" max="2307" width="17.109375" style="7" customWidth="1"/>
    <col min="2308" max="2308" width="7.44140625" style="7" customWidth="1"/>
    <col min="2309" max="2309" width="32.44140625" style="7" customWidth="1"/>
    <col min="2310" max="2310" width="12" style="7" customWidth="1"/>
    <col min="2311" max="2311" width="11.6640625" style="7" customWidth="1"/>
    <col min="2312" max="2312" width="70.6640625" style="7" customWidth="1"/>
    <col min="2313" max="2561" width="9" style="7"/>
    <col min="2562" max="2562" width="10.6640625" style="7" customWidth="1"/>
    <col min="2563" max="2563" width="17.109375" style="7" customWidth="1"/>
    <col min="2564" max="2564" width="7.44140625" style="7" customWidth="1"/>
    <col min="2565" max="2565" width="32.44140625" style="7" customWidth="1"/>
    <col min="2566" max="2566" width="12" style="7" customWidth="1"/>
    <col min="2567" max="2567" width="11.6640625" style="7" customWidth="1"/>
    <col min="2568" max="2568" width="70.6640625" style="7" customWidth="1"/>
    <col min="2569" max="2817" width="9" style="7"/>
    <col min="2818" max="2818" width="10.6640625" style="7" customWidth="1"/>
    <col min="2819" max="2819" width="17.109375" style="7" customWidth="1"/>
    <col min="2820" max="2820" width="7.44140625" style="7" customWidth="1"/>
    <col min="2821" max="2821" width="32.44140625" style="7" customWidth="1"/>
    <col min="2822" max="2822" width="12" style="7" customWidth="1"/>
    <col min="2823" max="2823" width="11.6640625" style="7" customWidth="1"/>
    <col min="2824" max="2824" width="70.6640625" style="7" customWidth="1"/>
    <col min="2825" max="3073" width="9" style="7"/>
    <col min="3074" max="3074" width="10.6640625" style="7" customWidth="1"/>
    <col min="3075" max="3075" width="17.109375" style="7" customWidth="1"/>
    <col min="3076" max="3076" width="7.44140625" style="7" customWidth="1"/>
    <col min="3077" max="3077" width="32.44140625" style="7" customWidth="1"/>
    <col min="3078" max="3078" width="12" style="7" customWidth="1"/>
    <col min="3079" max="3079" width="11.6640625" style="7" customWidth="1"/>
    <col min="3080" max="3080" width="70.6640625" style="7" customWidth="1"/>
    <col min="3081" max="3329" width="9" style="7"/>
    <col min="3330" max="3330" width="10.6640625" style="7" customWidth="1"/>
    <col min="3331" max="3331" width="17.109375" style="7" customWidth="1"/>
    <col min="3332" max="3332" width="7.44140625" style="7" customWidth="1"/>
    <col min="3333" max="3333" width="32.44140625" style="7" customWidth="1"/>
    <col min="3334" max="3334" width="12" style="7" customWidth="1"/>
    <col min="3335" max="3335" width="11.6640625" style="7" customWidth="1"/>
    <col min="3336" max="3336" width="70.6640625" style="7" customWidth="1"/>
    <col min="3337" max="3585" width="9" style="7"/>
    <col min="3586" max="3586" width="10.6640625" style="7" customWidth="1"/>
    <col min="3587" max="3587" width="17.109375" style="7" customWidth="1"/>
    <col min="3588" max="3588" width="7.44140625" style="7" customWidth="1"/>
    <col min="3589" max="3589" width="32.44140625" style="7" customWidth="1"/>
    <col min="3590" max="3590" width="12" style="7" customWidth="1"/>
    <col min="3591" max="3591" width="11.6640625" style="7" customWidth="1"/>
    <col min="3592" max="3592" width="70.6640625" style="7" customWidth="1"/>
    <col min="3593" max="3841" width="9" style="7"/>
    <col min="3842" max="3842" width="10.6640625" style="7" customWidth="1"/>
    <col min="3843" max="3843" width="17.109375" style="7" customWidth="1"/>
    <col min="3844" max="3844" width="7.44140625" style="7" customWidth="1"/>
    <col min="3845" max="3845" width="32.44140625" style="7" customWidth="1"/>
    <col min="3846" max="3846" width="12" style="7" customWidth="1"/>
    <col min="3847" max="3847" width="11.6640625" style="7" customWidth="1"/>
    <col min="3848" max="3848" width="70.6640625" style="7" customWidth="1"/>
    <col min="3849" max="4097" width="9" style="7"/>
    <col min="4098" max="4098" width="10.6640625" style="7" customWidth="1"/>
    <col min="4099" max="4099" width="17.109375" style="7" customWidth="1"/>
    <col min="4100" max="4100" width="7.44140625" style="7" customWidth="1"/>
    <col min="4101" max="4101" width="32.44140625" style="7" customWidth="1"/>
    <col min="4102" max="4102" width="12" style="7" customWidth="1"/>
    <col min="4103" max="4103" width="11.6640625" style="7" customWidth="1"/>
    <col min="4104" max="4104" width="70.6640625" style="7" customWidth="1"/>
    <col min="4105" max="4353" width="9" style="7"/>
    <col min="4354" max="4354" width="10.6640625" style="7" customWidth="1"/>
    <col min="4355" max="4355" width="17.109375" style="7" customWidth="1"/>
    <col min="4356" max="4356" width="7.44140625" style="7" customWidth="1"/>
    <col min="4357" max="4357" width="32.44140625" style="7" customWidth="1"/>
    <col min="4358" max="4358" width="12" style="7" customWidth="1"/>
    <col min="4359" max="4359" width="11.6640625" style="7" customWidth="1"/>
    <col min="4360" max="4360" width="70.6640625" style="7" customWidth="1"/>
    <col min="4361" max="4609" width="9" style="7"/>
    <col min="4610" max="4610" width="10.6640625" style="7" customWidth="1"/>
    <col min="4611" max="4611" width="17.109375" style="7" customWidth="1"/>
    <col min="4612" max="4612" width="7.44140625" style="7" customWidth="1"/>
    <col min="4613" max="4613" width="32.44140625" style="7" customWidth="1"/>
    <col min="4614" max="4614" width="12" style="7" customWidth="1"/>
    <col min="4615" max="4615" width="11.6640625" style="7" customWidth="1"/>
    <col min="4616" max="4616" width="70.6640625" style="7" customWidth="1"/>
    <col min="4617" max="4865" width="9" style="7"/>
    <col min="4866" max="4866" width="10.6640625" style="7" customWidth="1"/>
    <col min="4867" max="4867" width="17.109375" style="7" customWidth="1"/>
    <col min="4868" max="4868" width="7.44140625" style="7" customWidth="1"/>
    <col min="4869" max="4869" width="32.44140625" style="7" customWidth="1"/>
    <col min="4870" max="4870" width="12" style="7" customWidth="1"/>
    <col min="4871" max="4871" width="11.6640625" style="7" customWidth="1"/>
    <col min="4872" max="4872" width="70.6640625" style="7" customWidth="1"/>
    <col min="4873" max="5121" width="9" style="7"/>
    <col min="5122" max="5122" width="10.6640625" style="7" customWidth="1"/>
    <col min="5123" max="5123" width="17.109375" style="7" customWidth="1"/>
    <col min="5124" max="5124" width="7.44140625" style="7" customWidth="1"/>
    <col min="5125" max="5125" width="32.44140625" style="7" customWidth="1"/>
    <col min="5126" max="5126" width="12" style="7" customWidth="1"/>
    <col min="5127" max="5127" width="11.6640625" style="7" customWidth="1"/>
    <col min="5128" max="5128" width="70.6640625" style="7" customWidth="1"/>
    <col min="5129" max="5377" width="9" style="7"/>
    <col min="5378" max="5378" width="10.6640625" style="7" customWidth="1"/>
    <col min="5379" max="5379" width="17.109375" style="7" customWidth="1"/>
    <col min="5380" max="5380" width="7.44140625" style="7" customWidth="1"/>
    <col min="5381" max="5381" width="32.44140625" style="7" customWidth="1"/>
    <col min="5382" max="5382" width="12" style="7" customWidth="1"/>
    <col min="5383" max="5383" width="11.6640625" style="7" customWidth="1"/>
    <col min="5384" max="5384" width="70.6640625" style="7" customWidth="1"/>
    <col min="5385" max="5633" width="9" style="7"/>
    <col min="5634" max="5634" width="10.6640625" style="7" customWidth="1"/>
    <col min="5635" max="5635" width="17.109375" style="7" customWidth="1"/>
    <col min="5636" max="5636" width="7.44140625" style="7" customWidth="1"/>
    <col min="5637" max="5637" width="32.44140625" style="7" customWidth="1"/>
    <col min="5638" max="5638" width="12" style="7" customWidth="1"/>
    <col min="5639" max="5639" width="11.6640625" style="7" customWidth="1"/>
    <col min="5640" max="5640" width="70.6640625" style="7" customWidth="1"/>
    <col min="5641" max="5889" width="9" style="7"/>
    <col min="5890" max="5890" width="10.6640625" style="7" customWidth="1"/>
    <col min="5891" max="5891" width="17.109375" style="7" customWidth="1"/>
    <col min="5892" max="5892" width="7.44140625" style="7" customWidth="1"/>
    <col min="5893" max="5893" width="32.44140625" style="7" customWidth="1"/>
    <col min="5894" max="5894" width="12" style="7" customWidth="1"/>
    <col min="5895" max="5895" width="11.6640625" style="7" customWidth="1"/>
    <col min="5896" max="5896" width="70.6640625" style="7" customWidth="1"/>
    <col min="5897" max="6145" width="9" style="7"/>
    <col min="6146" max="6146" width="10.6640625" style="7" customWidth="1"/>
    <col min="6147" max="6147" width="17.109375" style="7" customWidth="1"/>
    <col min="6148" max="6148" width="7.44140625" style="7" customWidth="1"/>
    <col min="6149" max="6149" width="32.44140625" style="7" customWidth="1"/>
    <col min="6150" max="6150" width="12" style="7" customWidth="1"/>
    <col min="6151" max="6151" width="11.6640625" style="7" customWidth="1"/>
    <col min="6152" max="6152" width="70.6640625" style="7" customWidth="1"/>
    <col min="6153" max="6401" width="9" style="7"/>
    <col min="6402" max="6402" width="10.6640625" style="7" customWidth="1"/>
    <col min="6403" max="6403" width="17.109375" style="7" customWidth="1"/>
    <col min="6404" max="6404" width="7.44140625" style="7" customWidth="1"/>
    <col min="6405" max="6405" width="32.44140625" style="7" customWidth="1"/>
    <col min="6406" max="6406" width="12" style="7" customWidth="1"/>
    <col min="6407" max="6407" width="11.6640625" style="7" customWidth="1"/>
    <col min="6408" max="6408" width="70.6640625" style="7" customWidth="1"/>
    <col min="6409" max="6657" width="9" style="7"/>
    <col min="6658" max="6658" width="10.6640625" style="7" customWidth="1"/>
    <col min="6659" max="6659" width="17.109375" style="7" customWidth="1"/>
    <col min="6660" max="6660" width="7.44140625" style="7" customWidth="1"/>
    <col min="6661" max="6661" width="32.44140625" style="7" customWidth="1"/>
    <col min="6662" max="6662" width="12" style="7" customWidth="1"/>
    <col min="6663" max="6663" width="11.6640625" style="7" customWidth="1"/>
    <col min="6664" max="6664" width="70.6640625" style="7" customWidth="1"/>
    <col min="6665" max="6913" width="9" style="7"/>
    <col min="6914" max="6914" width="10.6640625" style="7" customWidth="1"/>
    <col min="6915" max="6915" width="17.109375" style="7" customWidth="1"/>
    <col min="6916" max="6916" width="7.44140625" style="7" customWidth="1"/>
    <col min="6917" max="6917" width="32.44140625" style="7" customWidth="1"/>
    <col min="6918" max="6918" width="12" style="7" customWidth="1"/>
    <col min="6919" max="6919" width="11.6640625" style="7" customWidth="1"/>
    <col min="6920" max="6920" width="70.6640625" style="7" customWidth="1"/>
    <col min="6921" max="7169" width="9" style="7"/>
    <col min="7170" max="7170" width="10.6640625" style="7" customWidth="1"/>
    <col min="7171" max="7171" width="17.109375" style="7" customWidth="1"/>
    <col min="7172" max="7172" width="7.44140625" style="7" customWidth="1"/>
    <col min="7173" max="7173" width="32.44140625" style="7" customWidth="1"/>
    <col min="7174" max="7174" width="12" style="7" customWidth="1"/>
    <col min="7175" max="7175" width="11.6640625" style="7" customWidth="1"/>
    <col min="7176" max="7176" width="70.6640625" style="7" customWidth="1"/>
    <col min="7177" max="7425" width="9" style="7"/>
    <col min="7426" max="7426" width="10.6640625" style="7" customWidth="1"/>
    <col min="7427" max="7427" width="17.109375" style="7" customWidth="1"/>
    <col min="7428" max="7428" width="7.44140625" style="7" customWidth="1"/>
    <col min="7429" max="7429" width="32.44140625" style="7" customWidth="1"/>
    <col min="7430" max="7430" width="12" style="7" customWidth="1"/>
    <col min="7431" max="7431" width="11.6640625" style="7" customWidth="1"/>
    <col min="7432" max="7432" width="70.6640625" style="7" customWidth="1"/>
    <col min="7433" max="7681" width="9" style="7"/>
    <col min="7682" max="7682" width="10.6640625" style="7" customWidth="1"/>
    <col min="7683" max="7683" width="17.109375" style="7" customWidth="1"/>
    <col min="7684" max="7684" width="7.44140625" style="7" customWidth="1"/>
    <col min="7685" max="7685" width="32.44140625" style="7" customWidth="1"/>
    <col min="7686" max="7686" width="12" style="7" customWidth="1"/>
    <col min="7687" max="7687" width="11.6640625" style="7" customWidth="1"/>
    <col min="7688" max="7688" width="70.6640625" style="7" customWidth="1"/>
    <col min="7689" max="7937" width="9" style="7"/>
    <col min="7938" max="7938" width="10.6640625" style="7" customWidth="1"/>
    <col min="7939" max="7939" width="17.109375" style="7" customWidth="1"/>
    <col min="7940" max="7940" width="7.44140625" style="7" customWidth="1"/>
    <col min="7941" max="7941" width="32.44140625" style="7" customWidth="1"/>
    <col min="7942" max="7942" width="12" style="7" customWidth="1"/>
    <col min="7943" max="7943" width="11.6640625" style="7" customWidth="1"/>
    <col min="7944" max="7944" width="70.6640625" style="7" customWidth="1"/>
    <col min="7945" max="8193" width="9" style="7"/>
    <col min="8194" max="8194" width="10.6640625" style="7" customWidth="1"/>
    <col min="8195" max="8195" width="17.109375" style="7" customWidth="1"/>
    <col min="8196" max="8196" width="7.44140625" style="7" customWidth="1"/>
    <col min="8197" max="8197" width="32.44140625" style="7" customWidth="1"/>
    <col min="8198" max="8198" width="12" style="7" customWidth="1"/>
    <col min="8199" max="8199" width="11.6640625" style="7" customWidth="1"/>
    <col min="8200" max="8200" width="70.6640625" style="7" customWidth="1"/>
    <col min="8201" max="8449" width="9" style="7"/>
    <col min="8450" max="8450" width="10.6640625" style="7" customWidth="1"/>
    <col min="8451" max="8451" width="17.109375" style="7" customWidth="1"/>
    <col min="8452" max="8452" width="7.44140625" style="7" customWidth="1"/>
    <col min="8453" max="8453" width="32.44140625" style="7" customWidth="1"/>
    <col min="8454" max="8454" width="12" style="7" customWidth="1"/>
    <col min="8455" max="8455" width="11.6640625" style="7" customWidth="1"/>
    <col min="8456" max="8456" width="70.6640625" style="7" customWidth="1"/>
    <col min="8457" max="8705" width="9" style="7"/>
    <col min="8706" max="8706" width="10.6640625" style="7" customWidth="1"/>
    <col min="8707" max="8707" width="17.109375" style="7" customWidth="1"/>
    <col min="8708" max="8708" width="7.44140625" style="7" customWidth="1"/>
    <col min="8709" max="8709" width="32.44140625" style="7" customWidth="1"/>
    <col min="8710" max="8710" width="12" style="7" customWidth="1"/>
    <col min="8711" max="8711" width="11.6640625" style="7" customWidth="1"/>
    <col min="8712" max="8712" width="70.6640625" style="7" customWidth="1"/>
    <col min="8713" max="8961" width="9" style="7"/>
    <col min="8962" max="8962" width="10.6640625" style="7" customWidth="1"/>
    <col min="8963" max="8963" width="17.109375" style="7" customWidth="1"/>
    <col min="8964" max="8964" width="7.44140625" style="7" customWidth="1"/>
    <col min="8965" max="8965" width="32.44140625" style="7" customWidth="1"/>
    <col min="8966" max="8966" width="12" style="7" customWidth="1"/>
    <col min="8967" max="8967" width="11.6640625" style="7" customWidth="1"/>
    <col min="8968" max="8968" width="70.6640625" style="7" customWidth="1"/>
    <col min="8969" max="9217" width="9" style="7"/>
    <col min="9218" max="9218" width="10.6640625" style="7" customWidth="1"/>
    <col min="9219" max="9219" width="17.109375" style="7" customWidth="1"/>
    <col min="9220" max="9220" width="7.44140625" style="7" customWidth="1"/>
    <col min="9221" max="9221" width="32.44140625" style="7" customWidth="1"/>
    <col min="9222" max="9222" width="12" style="7" customWidth="1"/>
    <col min="9223" max="9223" width="11.6640625" style="7" customWidth="1"/>
    <col min="9224" max="9224" width="70.6640625" style="7" customWidth="1"/>
    <col min="9225" max="9473" width="9" style="7"/>
    <col min="9474" max="9474" width="10.6640625" style="7" customWidth="1"/>
    <col min="9475" max="9475" width="17.109375" style="7" customWidth="1"/>
    <col min="9476" max="9476" width="7.44140625" style="7" customWidth="1"/>
    <col min="9477" max="9477" width="32.44140625" style="7" customWidth="1"/>
    <col min="9478" max="9478" width="12" style="7" customWidth="1"/>
    <col min="9479" max="9479" width="11.6640625" style="7" customWidth="1"/>
    <col min="9480" max="9480" width="70.6640625" style="7" customWidth="1"/>
    <col min="9481" max="9729" width="9" style="7"/>
    <col min="9730" max="9730" width="10.6640625" style="7" customWidth="1"/>
    <col min="9731" max="9731" width="17.109375" style="7" customWidth="1"/>
    <col min="9732" max="9732" width="7.44140625" style="7" customWidth="1"/>
    <col min="9733" max="9733" width="32.44140625" style="7" customWidth="1"/>
    <col min="9734" max="9734" width="12" style="7" customWidth="1"/>
    <col min="9735" max="9735" width="11.6640625" style="7" customWidth="1"/>
    <col min="9736" max="9736" width="70.6640625" style="7" customWidth="1"/>
    <col min="9737" max="9985" width="9" style="7"/>
    <col min="9986" max="9986" width="10.6640625" style="7" customWidth="1"/>
    <col min="9987" max="9987" width="17.109375" style="7" customWidth="1"/>
    <col min="9988" max="9988" width="7.44140625" style="7" customWidth="1"/>
    <col min="9989" max="9989" width="32.44140625" style="7" customWidth="1"/>
    <col min="9990" max="9990" width="12" style="7" customWidth="1"/>
    <col min="9991" max="9991" width="11.6640625" style="7" customWidth="1"/>
    <col min="9992" max="9992" width="70.6640625" style="7" customWidth="1"/>
    <col min="9993" max="10241" width="9" style="7"/>
    <col min="10242" max="10242" width="10.6640625" style="7" customWidth="1"/>
    <col min="10243" max="10243" width="17.109375" style="7" customWidth="1"/>
    <col min="10244" max="10244" width="7.44140625" style="7" customWidth="1"/>
    <col min="10245" max="10245" width="32.44140625" style="7" customWidth="1"/>
    <col min="10246" max="10246" width="12" style="7" customWidth="1"/>
    <col min="10247" max="10247" width="11.6640625" style="7" customWidth="1"/>
    <col min="10248" max="10248" width="70.6640625" style="7" customWidth="1"/>
    <col min="10249" max="10497" width="9" style="7"/>
    <col min="10498" max="10498" width="10.6640625" style="7" customWidth="1"/>
    <col min="10499" max="10499" width="17.109375" style="7" customWidth="1"/>
    <col min="10500" max="10500" width="7.44140625" style="7" customWidth="1"/>
    <col min="10501" max="10501" width="32.44140625" style="7" customWidth="1"/>
    <col min="10502" max="10502" width="12" style="7" customWidth="1"/>
    <col min="10503" max="10503" width="11.6640625" style="7" customWidth="1"/>
    <col min="10504" max="10504" width="70.6640625" style="7" customWidth="1"/>
    <col min="10505" max="10753" width="9" style="7"/>
    <col min="10754" max="10754" width="10.6640625" style="7" customWidth="1"/>
    <col min="10755" max="10755" width="17.109375" style="7" customWidth="1"/>
    <col min="10756" max="10756" width="7.44140625" style="7" customWidth="1"/>
    <col min="10757" max="10757" width="32.44140625" style="7" customWidth="1"/>
    <col min="10758" max="10758" width="12" style="7" customWidth="1"/>
    <col min="10759" max="10759" width="11.6640625" style="7" customWidth="1"/>
    <col min="10760" max="10760" width="70.6640625" style="7" customWidth="1"/>
    <col min="10761" max="11009" width="9" style="7"/>
    <col min="11010" max="11010" width="10.6640625" style="7" customWidth="1"/>
    <col min="11011" max="11011" width="17.109375" style="7" customWidth="1"/>
    <col min="11012" max="11012" width="7.44140625" style="7" customWidth="1"/>
    <col min="11013" max="11013" width="32.44140625" style="7" customWidth="1"/>
    <col min="11014" max="11014" width="12" style="7" customWidth="1"/>
    <col min="11015" max="11015" width="11.6640625" style="7" customWidth="1"/>
    <col min="11016" max="11016" width="70.6640625" style="7" customWidth="1"/>
    <col min="11017" max="11265" width="9" style="7"/>
    <col min="11266" max="11266" width="10.6640625" style="7" customWidth="1"/>
    <col min="11267" max="11267" width="17.109375" style="7" customWidth="1"/>
    <col min="11268" max="11268" width="7.44140625" style="7" customWidth="1"/>
    <col min="11269" max="11269" width="32.44140625" style="7" customWidth="1"/>
    <col min="11270" max="11270" width="12" style="7" customWidth="1"/>
    <col min="11271" max="11271" width="11.6640625" style="7" customWidth="1"/>
    <col min="11272" max="11272" width="70.6640625" style="7" customWidth="1"/>
    <col min="11273" max="11521" width="9" style="7"/>
    <col min="11522" max="11522" width="10.6640625" style="7" customWidth="1"/>
    <col min="11523" max="11523" width="17.109375" style="7" customWidth="1"/>
    <col min="11524" max="11524" width="7.44140625" style="7" customWidth="1"/>
    <col min="11525" max="11525" width="32.44140625" style="7" customWidth="1"/>
    <col min="11526" max="11526" width="12" style="7" customWidth="1"/>
    <col min="11527" max="11527" width="11.6640625" style="7" customWidth="1"/>
    <col min="11528" max="11528" width="70.6640625" style="7" customWidth="1"/>
    <col min="11529" max="11777" width="9" style="7"/>
    <col min="11778" max="11778" width="10.6640625" style="7" customWidth="1"/>
    <col min="11779" max="11779" width="17.109375" style="7" customWidth="1"/>
    <col min="11780" max="11780" width="7.44140625" style="7" customWidth="1"/>
    <col min="11781" max="11781" width="32.44140625" style="7" customWidth="1"/>
    <col min="11782" max="11782" width="12" style="7" customWidth="1"/>
    <col min="11783" max="11783" width="11.6640625" style="7" customWidth="1"/>
    <col min="11784" max="11784" width="70.6640625" style="7" customWidth="1"/>
    <col min="11785" max="12033" width="9" style="7"/>
    <col min="12034" max="12034" width="10.6640625" style="7" customWidth="1"/>
    <col min="12035" max="12035" width="17.109375" style="7" customWidth="1"/>
    <col min="12036" max="12036" width="7.44140625" style="7" customWidth="1"/>
    <col min="12037" max="12037" width="32.44140625" style="7" customWidth="1"/>
    <col min="12038" max="12038" width="12" style="7" customWidth="1"/>
    <col min="12039" max="12039" width="11.6640625" style="7" customWidth="1"/>
    <col min="12040" max="12040" width="70.6640625" style="7" customWidth="1"/>
    <col min="12041" max="12289" width="9" style="7"/>
    <col min="12290" max="12290" width="10.6640625" style="7" customWidth="1"/>
    <col min="12291" max="12291" width="17.109375" style="7" customWidth="1"/>
    <col min="12292" max="12292" width="7.44140625" style="7" customWidth="1"/>
    <col min="12293" max="12293" width="32.44140625" style="7" customWidth="1"/>
    <col min="12294" max="12294" width="12" style="7" customWidth="1"/>
    <col min="12295" max="12295" width="11.6640625" style="7" customWidth="1"/>
    <col min="12296" max="12296" width="70.6640625" style="7" customWidth="1"/>
    <col min="12297" max="12545" width="9" style="7"/>
    <col min="12546" max="12546" width="10.6640625" style="7" customWidth="1"/>
    <col min="12547" max="12547" width="17.109375" style="7" customWidth="1"/>
    <col min="12548" max="12548" width="7.44140625" style="7" customWidth="1"/>
    <col min="12549" max="12549" width="32.44140625" style="7" customWidth="1"/>
    <col min="12550" max="12550" width="12" style="7" customWidth="1"/>
    <col min="12551" max="12551" width="11.6640625" style="7" customWidth="1"/>
    <col min="12552" max="12552" width="70.6640625" style="7" customWidth="1"/>
    <col min="12553" max="12801" width="9" style="7"/>
    <col min="12802" max="12802" width="10.6640625" style="7" customWidth="1"/>
    <col min="12803" max="12803" width="17.109375" style="7" customWidth="1"/>
    <col min="12804" max="12804" width="7.44140625" style="7" customWidth="1"/>
    <col min="12805" max="12805" width="32.44140625" style="7" customWidth="1"/>
    <col min="12806" max="12806" width="12" style="7" customWidth="1"/>
    <col min="12807" max="12807" width="11.6640625" style="7" customWidth="1"/>
    <col min="12808" max="12808" width="70.6640625" style="7" customWidth="1"/>
    <col min="12809" max="13057" width="9" style="7"/>
    <col min="13058" max="13058" width="10.6640625" style="7" customWidth="1"/>
    <col min="13059" max="13059" width="17.109375" style="7" customWidth="1"/>
    <col min="13060" max="13060" width="7.44140625" style="7" customWidth="1"/>
    <col min="13061" max="13061" width="32.44140625" style="7" customWidth="1"/>
    <col min="13062" max="13062" width="12" style="7" customWidth="1"/>
    <col min="13063" max="13063" width="11.6640625" style="7" customWidth="1"/>
    <col min="13064" max="13064" width="70.6640625" style="7" customWidth="1"/>
    <col min="13065" max="13313" width="9" style="7"/>
    <col min="13314" max="13314" width="10.6640625" style="7" customWidth="1"/>
    <col min="13315" max="13315" width="17.109375" style="7" customWidth="1"/>
    <col min="13316" max="13316" width="7.44140625" style="7" customWidth="1"/>
    <col min="13317" max="13317" width="32.44140625" style="7" customWidth="1"/>
    <col min="13318" max="13318" width="12" style="7" customWidth="1"/>
    <col min="13319" max="13319" width="11.6640625" style="7" customWidth="1"/>
    <col min="13320" max="13320" width="70.6640625" style="7" customWidth="1"/>
    <col min="13321" max="13569" width="9" style="7"/>
    <col min="13570" max="13570" width="10.6640625" style="7" customWidth="1"/>
    <col min="13571" max="13571" width="17.109375" style="7" customWidth="1"/>
    <col min="13572" max="13572" width="7.44140625" style="7" customWidth="1"/>
    <col min="13573" max="13573" width="32.44140625" style="7" customWidth="1"/>
    <col min="13574" max="13574" width="12" style="7" customWidth="1"/>
    <col min="13575" max="13575" width="11.6640625" style="7" customWidth="1"/>
    <col min="13576" max="13576" width="70.6640625" style="7" customWidth="1"/>
    <col min="13577" max="13825" width="9" style="7"/>
    <col min="13826" max="13826" width="10.6640625" style="7" customWidth="1"/>
    <col min="13827" max="13827" width="17.109375" style="7" customWidth="1"/>
    <col min="13828" max="13828" width="7.44140625" style="7" customWidth="1"/>
    <col min="13829" max="13829" width="32.44140625" style="7" customWidth="1"/>
    <col min="13830" max="13830" width="12" style="7" customWidth="1"/>
    <col min="13831" max="13831" width="11.6640625" style="7" customWidth="1"/>
    <col min="13832" max="13832" width="70.6640625" style="7" customWidth="1"/>
    <col min="13833" max="14081" width="9" style="7"/>
    <col min="14082" max="14082" width="10.6640625" style="7" customWidth="1"/>
    <col min="14083" max="14083" width="17.109375" style="7" customWidth="1"/>
    <col min="14084" max="14084" width="7.44140625" style="7" customWidth="1"/>
    <col min="14085" max="14085" width="32.44140625" style="7" customWidth="1"/>
    <col min="14086" max="14086" width="12" style="7" customWidth="1"/>
    <col min="14087" max="14087" width="11.6640625" style="7" customWidth="1"/>
    <col min="14088" max="14088" width="70.6640625" style="7" customWidth="1"/>
    <col min="14089" max="14337" width="9" style="7"/>
    <col min="14338" max="14338" width="10.6640625" style="7" customWidth="1"/>
    <col min="14339" max="14339" width="17.109375" style="7" customWidth="1"/>
    <col min="14340" max="14340" width="7.44140625" style="7" customWidth="1"/>
    <col min="14341" max="14341" width="32.44140625" style="7" customWidth="1"/>
    <col min="14342" max="14342" width="12" style="7" customWidth="1"/>
    <col min="14343" max="14343" width="11.6640625" style="7" customWidth="1"/>
    <col min="14344" max="14344" width="70.6640625" style="7" customWidth="1"/>
    <col min="14345" max="14593" width="9" style="7"/>
    <col min="14594" max="14594" width="10.6640625" style="7" customWidth="1"/>
    <col min="14595" max="14595" width="17.109375" style="7" customWidth="1"/>
    <col min="14596" max="14596" width="7.44140625" style="7" customWidth="1"/>
    <col min="14597" max="14597" width="32.44140625" style="7" customWidth="1"/>
    <col min="14598" max="14598" width="12" style="7" customWidth="1"/>
    <col min="14599" max="14599" width="11.6640625" style="7" customWidth="1"/>
    <col min="14600" max="14600" width="70.6640625" style="7" customWidth="1"/>
    <col min="14601" max="14849" width="9" style="7"/>
    <col min="14850" max="14850" width="10.6640625" style="7" customWidth="1"/>
    <col min="14851" max="14851" width="17.109375" style="7" customWidth="1"/>
    <col min="14852" max="14852" width="7.44140625" style="7" customWidth="1"/>
    <col min="14853" max="14853" width="32.44140625" style="7" customWidth="1"/>
    <col min="14854" max="14854" width="12" style="7" customWidth="1"/>
    <col min="14855" max="14855" width="11.6640625" style="7" customWidth="1"/>
    <col min="14856" max="14856" width="70.6640625" style="7" customWidth="1"/>
    <col min="14857" max="15105" width="9" style="7"/>
    <col min="15106" max="15106" width="10.6640625" style="7" customWidth="1"/>
    <col min="15107" max="15107" width="17.109375" style="7" customWidth="1"/>
    <col min="15108" max="15108" width="7.44140625" style="7" customWidth="1"/>
    <col min="15109" max="15109" width="32.44140625" style="7" customWidth="1"/>
    <col min="15110" max="15110" width="12" style="7" customWidth="1"/>
    <col min="15111" max="15111" width="11.6640625" style="7" customWidth="1"/>
    <col min="15112" max="15112" width="70.6640625" style="7" customWidth="1"/>
    <col min="15113" max="15361" width="9" style="7"/>
    <col min="15362" max="15362" width="10.6640625" style="7" customWidth="1"/>
    <col min="15363" max="15363" width="17.109375" style="7" customWidth="1"/>
    <col min="15364" max="15364" width="7.44140625" style="7" customWidth="1"/>
    <col min="15365" max="15365" width="32.44140625" style="7" customWidth="1"/>
    <col min="15366" max="15366" width="12" style="7" customWidth="1"/>
    <col min="15367" max="15367" width="11.6640625" style="7" customWidth="1"/>
    <col min="15368" max="15368" width="70.6640625" style="7" customWidth="1"/>
    <col min="15369" max="15617" width="9" style="7"/>
    <col min="15618" max="15618" width="10.6640625" style="7" customWidth="1"/>
    <col min="15619" max="15619" width="17.109375" style="7" customWidth="1"/>
    <col min="15620" max="15620" width="7.44140625" style="7" customWidth="1"/>
    <col min="15621" max="15621" width="32.44140625" style="7" customWidth="1"/>
    <col min="15622" max="15622" width="12" style="7" customWidth="1"/>
    <col min="15623" max="15623" width="11.6640625" style="7" customWidth="1"/>
    <col min="15624" max="15624" width="70.6640625" style="7" customWidth="1"/>
    <col min="15625" max="15873" width="9" style="7"/>
    <col min="15874" max="15874" width="10.6640625" style="7" customWidth="1"/>
    <col min="15875" max="15875" width="17.109375" style="7" customWidth="1"/>
    <col min="15876" max="15876" width="7.44140625" style="7" customWidth="1"/>
    <col min="15877" max="15877" width="32.44140625" style="7" customWidth="1"/>
    <col min="15878" max="15878" width="12" style="7" customWidth="1"/>
    <col min="15879" max="15879" width="11.6640625" style="7" customWidth="1"/>
    <col min="15880" max="15880" width="70.6640625" style="7" customWidth="1"/>
    <col min="15881" max="16129" width="9" style="7"/>
    <col min="16130" max="16130" width="10.6640625" style="7" customWidth="1"/>
    <col min="16131" max="16131" width="17.109375" style="7" customWidth="1"/>
    <col min="16132" max="16132" width="7.44140625" style="7" customWidth="1"/>
    <col min="16133" max="16133" width="32.44140625" style="7" customWidth="1"/>
    <col min="16134" max="16134" width="12" style="7" customWidth="1"/>
    <col min="16135" max="16135" width="11.6640625" style="7" customWidth="1"/>
    <col min="16136" max="16136" width="70.6640625" style="7" customWidth="1"/>
    <col min="16137" max="16384" width="9" style="7"/>
  </cols>
  <sheetData>
    <row r="1" spans="2:8">
      <c r="B1" s="48" t="s">
        <v>3325</v>
      </c>
    </row>
    <row r="2" spans="2:8" s="1" customFormat="1">
      <c r="B2" s="49" t="s">
        <v>170</v>
      </c>
      <c r="C2" s="49" t="s">
        <v>171</v>
      </c>
      <c r="D2" s="49" t="s">
        <v>172</v>
      </c>
      <c r="E2" s="49" t="s">
        <v>173</v>
      </c>
      <c r="F2" s="49" t="s">
        <v>174</v>
      </c>
      <c r="G2" s="49" t="s">
        <v>175</v>
      </c>
      <c r="H2" s="49" t="s">
        <v>124</v>
      </c>
    </row>
    <row r="3" spans="2:8" ht="81">
      <c r="B3" s="162" t="s">
        <v>185</v>
      </c>
      <c r="C3" s="162" t="s">
        <v>3326</v>
      </c>
      <c r="D3" s="5" t="s">
        <v>498</v>
      </c>
      <c r="E3" s="6" t="s">
        <v>3327</v>
      </c>
      <c r="F3" s="5" t="s">
        <v>3328</v>
      </c>
      <c r="G3" s="5" t="s">
        <v>185</v>
      </c>
      <c r="H3" s="88" t="s">
        <v>3329</v>
      </c>
    </row>
    <row r="4" spans="2:8" ht="48.6">
      <c r="B4" s="162"/>
      <c r="C4" s="162"/>
      <c r="D4" s="5" t="s">
        <v>498</v>
      </c>
      <c r="E4" s="6" t="s">
        <v>3330</v>
      </c>
      <c r="F4" s="5" t="s">
        <v>3331</v>
      </c>
      <c r="G4" s="5" t="s">
        <v>185</v>
      </c>
      <c r="H4" s="88" t="s">
        <v>3332</v>
      </c>
    </row>
    <row r="5" spans="2:8">
      <c r="B5" s="162"/>
      <c r="C5" s="162"/>
      <c r="D5" s="5" t="s">
        <v>498</v>
      </c>
      <c r="E5" s="6" t="s">
        <v>3333</v>
      </c>
      <c r="F5" s="5" t="s">
        <v>3273</v>
      </c>
      <c r="G5" s="5" t="s">
        <v>185</v>
      </c>
      <c r="H5" s="6" t="s">
        <v>3334</v>
      </c>
    </row>
    <row r="6" spans="2:8">
      <c r="B6" s="162"/>
      <c r="C6" s="162"/>
      <c r="D6" s="5" t="s">
        <v>178</v>
      </c>
      <c r="E6" s="6" t="s">
        <v>3335</v>
      </c>
      <c r="F6" s="5" t="s">
        <v>494</v>
      </c>
      <c r="G6" s="5" t="s">
        <v>185</v>
      </c>
      <c r="H6" s="6" t="s">
        <v>3336</v>
      </c>
    </row>
    <row r="7" spans="2:8" ht="81">
      <c r="B7" s="162"/>
      <c r="C7" s="162"/>
      <c r="D7" s="5" t="s">
        <v>498</v>
      </c>
      <c r="E7" s="6" t="s">
        <v>3337</v>
      </c>
      <c r="F7" s="5" t="s">
        <v>3328</v>
      </c>
      <c r="G7" s="5" t="s">
        <v>185</v>
      </c>
      <c r="H7" s="89" t="s">
        <v>3338</v>
      </c>
    </row>
    <row r="8" spans="2:8" ht="48.6">
      <c r="B8" s="162"/>
      <c r="C8" s="162"/>
      <c r="D8" s="5" t="s">
        <v>3339</v>
      </c>
      <c r="E8" s="6" t="s">
        <v>3340</v>
      </c>
      <c r="F8" s="5" t="s">
        <v>3331</v>
      </c>
      <c r="G8" s="5" t="s">
        <v>185</v>
      </c>
      <c r="H8" s="89" t="s">
        <v>3341</v>
      </c>
    </row>
    <row r="9" spans="2:8">
      <c r="B9" s="162" t="s">
        <v>278</v>
      </c>
      <c r="C9" s="162" t="s">
        <v>3342</v>
      </c>
      <c r="D9" s="5" t="s">
        <v>498</v>
      </c>
      <c r="E9" s="6" t="s">
        <v>3343</v>
      </c>
      <c r="F9" s="5" t="s">
        <v>3273</v>
      </c>
      <c r="G9" s="5" t="s">
        <v>185</v>
      </c>
      <c r="H9" s="6" t="s">
        <v>3344</v>
      </c>
    </row>
    <row r="10" spans="2:8">
      <c r="B10" s="162"/>
      <c r="C10" s="162"/>
      <c r="D10" s="5" t="s">
        <v>178</v>
      </c>
      <c r="E10" s="6" t="s">
        <v>3345</v>
      </c>
      <c r="F10" s="5" t="s">
        <v>494</v>
      </c>
      <c r="G10" s="5" t="s">
        <v>185</v>
      </c>
      <c r="H10" s="6" t="s">
        <v>3346</v>
      </c>
    </row>
    <row r="11" spans="2:8">
      <c r="B11" s="162"/>
      <c r="C11" s="162"/>
      <c r="D11" s="5" t="s">
        <v>498</v>
      </c>
      <c r="E11" s="6" t="s">
        <v>3347</v>
      </c>
      <c r="F11" s="5" t="s">
        <v>3273</v>
      </c>
      <c r="G11" s="5" t="s">
        <v>185</v>
      </c>
      <c r="H11" s="6" t="s">
        <v>3348</v>
      </c>
    </row>
    <row r="12" spans="2:8">
      <c r="B12" s="162"/>
      <c r="C12" s="162"/>
      <c r="D12" s="5" t="s">
        <v>178</v>
      </c>
      <c r="E12" s="6" t="s">
        <v>3349</v>
      </c>
      <c r="F12" s="5" t="s">
        <v>216</v>
      </c>
      <c r="G12" s="5" t="s">
        <v>185</v>
      </c>
      <c r="H12" s="6" t="s">
        <v>3350</v>
      </c>
    </row>
    <row r="13" spans="2:8">
      <c r="B13" s="162"/>
      <c r="C13" s="162"/>
      <c r="D13" s="5" t="s">
        <v>498</v>
      </c>
      <c r="E13" s="6" t="s">
        <v>3351</v>
      </c>
      <c r="F13" s="5" t="s">
        <v>2193</v>
      </c>
      <c r="G13" s="5" t="s">
        <v>185</v>
      </c>
      <c r="H13" s="6" t="s">
        <v>3352</v>
      </c>
    </row>
    <row r="14" spans="2:8">
      <c r="B14" s="162"/>
      <c r="C14" s="162"/>
      <c r="D14" s="5" t="s">
        <v>498</v>
      </c>
      <c r="E14" s="6" t="s">
        <v>3353</v>
      </c>
      <c r="F14" s="5" t="s">
        <v>257</v>
      </c>
      <c r="G14" s="5" t="s">
        <v>185</v>
      </c>
      <c r="H14" s="89" t="s">
        <v>3354</v>
      </c>
    </row>
    <row r="15" spans="2:8" ht="32.4">
      <c r="B15" s="162"/>
      <c r="C15" s="162"/>
      <c r="D15" s="5" t="s">
        <v>178</v>
      </c>
      <c r="E15" s="6" t="s">
        <v>3355</v>
      </c>
      <c r="F15" s="5" t="s">
        <v>260</v>
      </c>
      <c r="G15" s="5" t="s">
        <v>185</v>
      </c>
      <c r="H15" s="89" t="s">
        <v>3356</v>
      </c>
    </row>
    <row r="16" spans="2:8" ht="48.6">
      <c r="B16" s="162"/>
      <c r="C16" s="162"/>
      <c r="D16" s="5" t="s">
        <v>178</v>
      </c>
      <c r="E16" s="6" t="s">
        <v>3357</v>
      </c>
      <c r="F16" s="5" t="s">
        <v>262</v>
      </c>
      <c r="G16" s="5" t="s">
        <v>185</v>
      </c>
      <c r="H16" s="89" t="s">
        <v>3358</v>
      </c>
    </row>
    <row r="17" spans="2:8" ht="48.6">
      <c r="B17" s="162"/>
      <c r="C17" s="162"/>
      <c r="D17" s="5" t="s">
        <v>178</v>
      </c>
      <c r="E17" s="6" t="s">
        <v>3359</v>
      </c>
      <c r="F17" s="5" t="s">
        <v>264</v>
      </c>
      <c r="G17" s="5" t="s">
        <v>185</v>
      </c>
      <c r="H17" s="89" t="s">
        <v>3360</v>
      </c>
    </row>
    <row r="18" spans="2:8" ht="64.8">
      <c r="B18" s="162"/>
      <c r="C18" s="162"/>
      <c r="D18" s="5" t="s">
        <v>178</v>
      </c>
      <c r="E18" s="6" t="s">
        <v>3361</v>
      </c>
      <c r="F18" s="5" t="s">
        <v>266</v>
      </c>
      <c r="G18" s="5" t="s">
        <v>185</v>
      </c>
      <c r="H18" s="89" t="s">
        <v>3362</v>
      </c>
    </row>
    <row r="19" spans="2:8">
      <c r="B19" s="162" t="s">
        <v>685</v>
      </c>
      <c r="C19" s="162" t="s">
        <v>3363</v>
      </c>
      <c r="D19" s="5" t="s">
        <v>498</v>
      </c>
      <c r="E19" s="6" t="s">
        <v>3364</v>
      </c>
      <c r="F19" s="5" t="s">
        <v>3273</v>
      </c>
      <c r="G19" s="5" t="s">
        <v>185</v>
      </c>
      <c r="H19" s="6" t="s">
        <v>3365</v>
      </c>
    </row>
    <row r="20" spans="2:8">
      <c r="B20" s="162"/>
      <c r="C20" s="162"/>
      <c r="D20" s="5" t="s">
        <v>3339</v>
      </c>
      <c r="E20" s="6" t="s">
        <v>3366</v>
      </c>
      <c r="F20" s="5" t="s">
        <v>672</v>
      </c>
      <c r="G20" s="5" t="s">
        <v>185</v>
      </c>
      <c r="H20" s="6" t="s">
        <v>3367</v>
      </c>
    </row>
    <row r="21" spans="2:8">
      <c r="B21" s="162"/>
      <c r="C21" s="162"/>
      <c r="D21" s="5" t="s">
        <v>3339</v>
      </c>
      <c r="E21" s="6" t="s">
        <v>3368</v>
      </c>
      <c r="F21" s="5" t="s">
        <v>859</v>
      </c>
      <c r="G21" s="5" t="s">
        <v>185</v>
      </c>
      <c r="H21" s="6" t="s">
        <v>3369</v>
      </c>
    </row>
    <row r="22" spans="2:8">
      <c r="B22" s="162"/>
      <c r="C22" s="162"/>
      <c r="D22" s="5" t="s">
        <v>3339</v>
      </c>
      <c r="E22" s="6" t="s">
        <v>3370</v>
      </c>
      <c r="F22" s="5" t="s">
        <v>260</v>
      </c>
      <c r="G22" s="5" t="s">
        <v>185</v>
      </c>
      <c r="H22" s="6" t="s">
        <v>3371</v>
      </c>
    </row>
    <row r="23" spans="2:8">
      <c r="B23" s="162"/>
      <c r="C23" s="162"/>
      <c r="D23" s="5" t="s">
        <v>3339</v>
      </c>
      <c r="E23" s="6" t="s">
        <v>3372</v>
      </c>
      <c r="F23" s="5" t="s">
        <v>262</v>
      </c>
      <c r="G23" s="5" t="s">
        <v>185</v>
      </c>
      <c r="H23" s="6" t="s">
        <v>3373</v>
      </c>
    </row>
    <row r="24" spans="2:8">
      <c r="B24" s="162"/>
      <c r="C24" s="162"/>
      <c r="D24" s="5" t="s">
        <v>3339</v>
      </c>
      <c r="E24" s="6" t="s">
        <v>3374</v>
      </c>
      <c r="F24" s="5" t="s">
        <v>264</v>
      </c>
      <c r="G24" s="5" t="s">
        <v>185</v>
      </c>
      <c r="H24" s="6" t="s">
        <v>3375</v>
      </c>
    </row>
    <row r="25" spans="2:8">
      <c r="B25" s="162"/>
      <c r="C25" s="162"/>
      <c r="D25" s="5" t="s">
        <v>3339</v>
      </c>
      <c r="E25" s="6" t="s">
        <v>3376</v>
      </c>
      <c r="F25" s="5" t="s">
        <v>266</v>
      </c>
      <c r="G25" s="5" t="s">
        <v>185</v>
      </c>
      <c r="H25" s="6" t="s">
        <v>3377</v>
      </c>
    </row>
    <row r="26" spans="2:8">
      <c r="B26" s="162"/>
      <c r="C26" s="162"/>
      <c r="D26" s="5" t="s">
        <v>498</v>
      </c>
      <c r="E26" s="6" t="s">
        <v>3378</v>
      </c>
      <c r="F26" s="5" t="s">
        <v>3273</v>
      </c>
      <c r="G26" s="5" t="s">
        <v>185</v>
      </c>
      <c r="H26" s="6" t="s">
        <v>3379</v>
      </c>
    </row>
    <row r="27" spans="2:8">
      <c r="B27" s="162"/>
      <c r="C27" s="162"/>
      <c r="D27" s="5" t="s">
        <v>498</v>
      </c>
      <c r="E27" s="6" t="s">
        <v>3380</v>
      </c>
      <c r="F27" s="5" t="s">
        <v>672</v>
      </c>
      <c r="G27" s="5" t="s">
        <v>185</v>
      </c>
      <c r="H27" s="6" t="s">
        <v>3381</v>
      </c>
    </row>
    <row r="28" spans="2:8">
      <c r="B28" s="162"/>
      <c r="C28" s="162"/>
      <c r="D28" s="5" t="s">
        <v>498</v>
      </c>
      <c r="E28" s="6" t="s">
        <v>3382</v>
      </c>
      <c r="F28" s="5" t="s">
        <v>859</v>
      </c>
      <c r="G28" s="5" t="s">
        <v>185</v>
      </c>
      <c r="H28" s="6" t="s">
        <v>3383</v>
      </c>
    </row>
    <row r="29" spans="2:8">
      <c r="B29" s="162"/>
      <c r="C29" s="162"/>
      <c r="D29" s="5" t="s">
        <v>498</v>
      </c>
      <c r="E29" s="6" t="s">
        <v>3384</v>
      </c>
      <c r="F29" s="5" t="s">
        <v>3385</v>
      </c>
      <c r="G29" s="5" t="s">
        <v>195</v>
      </c>
      <c r="H29" s="6" t="s">
        <v>3386</v>
      </c>
    </row>
    <row r="30" spans="2:8">
      <c r="B30" s="162" t="s">
        <v>2999</v>
      </c>
      <c r="C30" s="162" t="s">
        <v>3387</v>
      </c>
      <c r="D30" s="5" t="s">
        <v>498</v>
      </c>
      <c r="E30" s="6" t="s">
        <v>3388</v>
      </c>
      <c r="F30" s="5" t="s">
        <v>3273</v>
      </c>
      <c r="G30" s="5" t="s">
        <v>185</v>
      </c>
      <c r="H30" s="6" t="s">
        <v>3389</v>
      </c>
    </row>
    <row r="31" spans="2:8">
      <c r="B31" s="162"/>
      <c r="C31" s="162"/>
      <c r="D31" s="5" t="s">
        <v>178</v>
      </c>
      <c r="E31" s="6" t="s">
        <v>3390</v>
      </c>
      <c r="F31" s="5" t="s">
        <v>216</v>
      </c>
      <c r="G31" s="5" t="s">
        <v>185</v>
      </c>
      <c r="H31" s="6" t="s">
        <v>3391</v>
      </c>
    </row>
    <row r="32" spans="2:8">
      <c r="B32" s="162"/>
      <c r="C32" s="162"/>
      <c r="D32" s="5" t="s">
        <v>178</v>
      </c>
      <c r="E32" s="6" t="s">
        <v>3392</v>
      </c>
      <c r="F32" s="5" t="s">
        <v>218</v>
      </c>
      <c r="G32" s="5" t="s">
        <v>185</v>
      </c>
      <c r="H32" s="6" t="s">
        <v>3393</v>
      </c>
    </row>
    <row r="33" spans="2:8">
      <c r="B33" s="162"/>
      <c r="C33" s="162"/>
      <c r="D33" s="5" t="s">
        <v>178</v>
      </c>
      <c r="E33" s="6" t="s">
        <v>3394</v>
      </c>
      <c r="F33" s="5" t="s">
        <v>221</v>
      </c>
      <c r="G33" s="5" t="s">
        <v>185</v>
      </c>
      <c r="H33" s="6" t="s">
        <v>3395</v>
      </c>
    </row>
    <row r="34" spans="2:8">
      <c r="B34" s="162"/>
      <c r="C34" s="162"/>
      <c r="D34" s="5" t="s">
        <v>178</v>
      </c>
      <c r="E34" s="6" t="s">
        <v>3396</v>
      </c>
      <c r="F34" s="5" t="s">
        <v>257</v>
      </c>
      <c r="G34" s="5" t="s">
        <v>185</v>
      </c>
      <c r="H34" s="6" t="s">
        <v>3397</v>
      </c>
    </row>
    <row r="35" spans="2:8">
      <c r="B35" s="162"/>
      <c r="C35" s="162"/>
      <c r="D35" s="5" t="s">
        <v>178</v>
      </c>
      <c r="E35" s="6" t="s">
        <v>3398</v>
      </c>
      <c r="F35" s="5" t="s">
        <v>260</v>
      </c>
      <c r="G35" s="5" t="s">
        <v>185</v>
      </c>
      <c r="H35" s="6" t="s">
        <v>3399</v>
      </c>
    </row>
    <row r="36" spans="2:8">
      <c r="B36" s="162"/>
      <c r="C36" s="162"/>
      <c r="D36" s="5" t="s">
        <v>178</v>
      </c>
      <c r="E36" s="6" t="s">
        <v>3400</v>
      </c>
      <c r="F36" s="5" t="s">
        <v>262</v>
      </c>
      <c r="G36" s="5" t="s">
        <v>185</v>
      </c>
      <c r="H36" s="6" t="s">
        <v>3401</v>
      </c>
    </row>
    <row r="37" spans="2:8">
      <c r="B37" s="162"/>
      <c r="C37" s="162"/>
      <c r="D37" s="5" t="s">
        <v>178</v>
      </c>
      <c r="E37" s="6" t="s">
        <v>3402</v>
      </c>
      <c r="F37" s="5" t="s">
        <v>2578</v>
      </c>
      <c r="G37" s="5" t="s">
        <v>185</v>
      </c>
      <c r="H37" s="6" t="s">
        <v>3403</v>
      </c>
    </row>
    <row r="38" spans="2:8">
      <c r="B38" s="162" t="s">
        <v>3009</v>
      </c>
      <c r="C38" s="162" t="s">
        <v>3404</v>
      </c>
      <c r="D38" s="5" t="s">
        <v>498</v>
      </c>
      <c r="E38" s="6" t="s">
        <v>3405</v>
      </c>
      <c r="F38" s="5" t="s">
        <v>3054</v>
      </c>
      <c r="G38" s="5" t="s">
        <v>185</v>
      </c>
      <c r="H38" s="6" t="s">
        <v>3406</v>
      </c>
    </row>
    <row r="39" spans="2:8">
      <c r="B39" s="162"/>
      <c r="C39" s="162"/>
      <c r="D39" s="5" t="s">
        <v>498</v>
      </c>
      <c r="E39" s="6" t="s">
        <v>3407</v>
      </c>
      <c r="F39" s="5" t="s">
        <v>218</v>
      </c>
      <c r="G39" s="5" t="s">
        <v>185</v>
      </c>
      <c r="H39" s="6" t="s">
        <v>3408</v>
      </c>
    </row>
    <row r="40" spans="2:8">
      <c r="B40" s="162"/>
      <c r="C40" s="162"/>
      <c r="D40" s="5" t="s">
        <v>498</v>
      </c>
      <c r="E40" s="6" t="s">
        <v>3409</v>
      </c>
      <c r="F40" s="5" t="s">
        <v>221</v>
      </c>
      <c r="G40" s="5" t="s">
        <v>185</v>
      </c>
      <c r="H40" s="6" t="s">
        <v>3410</v>
      </c>
    </row>
    <row r="41" spans="2:8">
      <c r="B41" s="162"/>
      <c r="C41" s="162"/>
      <c r="D41" s="5" t="s">
        <v>178</v>
      </c>
      <c r="E41" s="6" t="s">
        <v>3411</v>
      </c>
      <c r="F41" s="5" t="s">
        <v>257</v>
      </c>
      <c r="G41" s="5" t="s">
        <v>185</v>
      </c>
      <c r="H41" s="6" t="s">
        <v>3412</v>
      </c>
    </row>
    <row r="42" spans="2:8">
      <c r="B42" s="162"/>
      <c r="C42" s="162"/>
      <c r="D42" s="5" t="s">
        <v>178</v>
      </c>
      <c r="E42" s="6" t="s">
        <v>3413</v>
      </c>
      <c r="F42" s="5" t="s">
        <v>260</v>
      </c>
      <c r="G42" s="5" t="s">
        <v>185</v>
      </c>
      <c r="H42" s="6" t="s">
        <v>3413</v>
      </c>
    </row>
    <row r="43" spans="2:8">
      <c r="B43" s="162"/>
      <c r="C43" s="162"/>
      <c r="D43" s="5" t="s">
        <v>178</v>
      </c>
      <c r="E43" s="6" t="s">
        <v>3414</v>
      </c>
      <c r="F43" s="5" t="s">
        <v>262</v>
      </c>
      <c r="G43" s="5" t="s">
        <v>185</v>
      </c>
      <c r="H43" s="6" t="s">
        <v>3414</v>
      </c>
    </row>
    <row r="44" spans="2:8">
      <c r="B44" s="162"/>
      <c r="C44" s="162"/>
      <c r="D44" s="5" t="s">
        <v>178</v>
      </c>
      <c r="E44" s="6" t="s">
        <v>3415</v>
      </c>
      <c r="F44" s="5" t="s">
        <v>264</v>
      </c>
      <c r="G44" s="5" t="s">
        <v>185</v>
      </c>
      <c r="H44" s="6" t="s">
        <v>3416</v>
      </c>
    </row>
    <row r="45" spans="2:8">
      <c r="B45" s="162"/>
      <c r="C45" s="162"/>
      <c r="D45" s="5" t="s">
        <v>178</v>
      </c>
      <c r="E45" s="6" t="s">
        <v>3417</v>
      </c>
      <c r="F45" s="5" t="s">
        <v>266</v>
      </c>
      <c r="G45" s="5" t="s">
        <v>185</v>
      </c>
      <c r="H45" s="6" t="s">
        <v>3418</v>
      </c>
    </row>
    <row r="46" spans="2:8">
      <c r="B46" s="162" t="s">
        <v>3013</v>
      </c>
      <c r="C46" s="162" t="s">
        <v>3419</v>
      </c>
      <c r="D46" s="162" t="s">
        <v>498</v>
      </c>
      <c r="E46" s="6" t="s">
        <v>3420</v>
      </c>
      <c r="F46" s="5" t="s">
        <v>3328</v>
      </c>
      <c r="G46" s="5" t="s">
        <v>185</v>
      </c>
      <c r="H46" s="6" t="s">
        <v>3421</v>
      </c>
    </row>
    <row r="47" spans="2:8">
      <c r="B47" s="162"/>
      <c r="C47" s="162"/>
      <c r="D47" s="162"/>
      <c r="E47" s="6" t="s">
        <v>3422</v>
      </c>
      <c r="F47" s="5" t="s">
        <v>255</v>
      </c>
      <c r="G47" s="5" t="s">
        <v>185</v>
      </c>
      <c r="H47" s="6" t="s">
        <v>3423</v>
      </c>
    </row>
    <row r="48" spans="2:8">
      <c r="B48" s="162"/>
      <c r="C48" s="162"/>
      <c r="D48" s="162"/>
      <c r="E48" s="6" t="s">
        <v>3424</v>
      </c>
      <c r="F48" s="5" t="s">
        <v>216</v>
      </c>
      <c r="G48" s="5" t="s">
        <v>185</v>
      </c>
      <c r="H48" s="6" t="s">
        <v>3425</v>
      </c>
    </row>
    <row r="49" spans="2:8">
      <c r="B49" s="162"/>
      <c r="C49" s="162"/>
      <c r="D49" s="162"/>
      <c r="E49" s="6" t="s">
        <v>3426</v>
      </c>
      <c r="F49" s="5" t="s">
        <v>218</v>
      </c>
      <c r="G49" s="5" t="s">
        <v>195</v>
      </c>
      <c r="H49" s="6" t="s">
        <v>3427</v>
      </c>
    </row>
    <row r="50" spans="2:8">
      <c r="B50" s="162"/>
      <c r="C50" s="162"/>
      <c r="D50" s="162"/>
      <c r="E50" s="6" t="s">
        <v>3428</v>
      </c>
      <c r="F50" s="5" t="s">
        <v>221</v>
      </c>
      <c r="G50" s="5" t="s">
        <v>195</v>
      </c>
      <c r="H50" s="6" t="s">
        <v>3429</v>
      </c>
    </row>
    <row r="51" spans="2:8">
      <c r="B51" s="162"/>
      <c r="C51" s="162"/>
      <c r="D51" s="162"/>
      <c r="E51" s="6" t="s">
        <v>3430</v>
      </c>
      <c r="F51" s="5" t="s">
        <v>257</v>
      </c>
      <c r="G51" s="5" t="s">
        <v>185</v>
      </c>
      <c r="H51" s="6" t="s">
        <v>3431</v>
      </c>
    </row>
    <row r="52" spans="2:8">
      <c r="B52" s="162"/>
      <c r="C52" s="162"/>
      <c r="D52" s="162"/>
      <c r="E52" s="6" t="s">
        <v>3432</v>
      </c>
      <c r="F52" s="5" t="s">
        <v>260</v>
      </c>
      <c r="G52" s="5" t="s">
        <v>185</v>
      </c>
      <c r="H52" s="6" t="s">
        <v>3433</v>
      </c>
    </row>
    <row r="53" spans="2:8">
      <c r="B53" s="162"/>
      <c r="C53" s="162"/>
      <c r="D53" s="162"/>
      <c r="E53" s="6" t="s">
        <v>3434</v>
      </c>
      <c r="F53" s="5" t="s">
        <v>262</v>
      </c>
      <c r="G53" s="5" t="s">
        <v>185</v>
      </c>
      <c r="H53" s="6" t="s">
        <v>3435</v>
      </c>
    </row>
    <row r="54" spans="2:8">
      <c r="B54" s="162"/>
      <c r="C54" s="162"/>
      <c r="D54" s="162"/>
      <c r="E54" s="6" t="s">
        <v>3436</v>
      </c>
      <c r="F54" s="5" t="s">
        <v>264</v>
      </c>
      <c r="G54" s="5" t="s">
        <v>185</v>
      </c>
      <c r="H54" s="6" t="s">
        <v>3437</v>
      </c>
    </row>
    <row r="55" spans="2:8">
      <c r="B55" s="162"/>
      <c r="C55" s="162"/>
      <c r="D55" s="162"/>
      <c r="E55" s="6" t="s">
        <v>3169</v>
      </c>
      <c r="F55" s="5" t="s">
        <v>266</v>
      </c>
      <c r="G55" s="5" t="s">
        <v>185</v>
      </c>
      <c r="H55" s="6" t="s">
        <v>3438</v>
      </c>
    </row>
    <row r="56" spans="2:8">
      <c r="B56" s="162" t="s">
        <v>3020</v>
      </c>
      <c r="C56" s="162" t="s">
        <v>3439</v>
      </c>
      <c r="D56" s="162" t="s">
        <v>498</v>
      </c>
      <c r="E56" s="6" t="s">
        <v>3440</v>
      </c>
      <c r="F56" s="5" t="s">
        <v>3273</v>
      </c>
      <c r="G56" s="5" t="s">
        <v>185</v>
      </c>
      <c r="H56" s="6" t="s">
        <v>3441</v>
      </c>
    </row>
    <row r="57" spans="2:8">
      <c r="B57" s="162"/>
      <c r="C57" s="162"/>
      <c r="D57" s="162"/>
      <c r="E57" s="6" t="s">
        <v>3442</v>
      </c>
      <c r="F57" s="5" t="s">
        <v>216</v>
      </c>
      <c r="G57" s="5" t="s">
        <v>185</v>
      </c>
      <c r="H57" s="6" t="s">
        <v>3443</v>
      </c>
    </row>
    <row r="58" spans="2:8">
      <c r="B58" s="162"/>
      <c r="C58" s="162"/>
      <c r="D58" s="162"/>
      <c r="E58" s="6" t="s">
        <v>3444</v>
      </c>
      <c r="F58" s="5" t="s">
        <v>218</v>
      </c>
      <c r="G58" s="5" t="s">
        <v>185</v>
      </c>
      <c r="H58" s="6" t="s">
        <v>3445</v>
      </c>
    </row>
    <row r="59" spans="2:8">
      <c r="B59" s="162"/>
      <c r="C59" s="162"/>
      <c r="D59" s="162"/>
      <c r="E59" s="6" t="s">
        <v>3446</v>
      </c>
      <c r="F59" s="5" t="s">
        <v>221</v>
      </c>
      <c r="G59" s="5" t="s">
        <v>185</v>
      </c>
      <c r="H59" s="6" t="s">
        <v>3447</v>
      </c>
    </row>
    <row r="60" spans="2:8">
      <c r="B60" s="162"/>
      <c r="C60" s="162"/>
      <c r="D60" s="162"/>
      <c r="E60" s="6" t="s">
        <v>3448</v>
      </c>
      <c r="F60" s="5" t="s">
        <v>257</v>
      </c>
      <c r="G60" s="5" t="s">
        <v>185</v>
      </c>
      <c r="H60" s="6" t="s">
        <v>3449</v>
      </c>
    </row>
    <row r="61" spans="2:8">
      <c r="B61" s="162"/>
      <c r="C61" s="162"/>
      <c r="D61" s="162"/>
      <c r="E61" s="6" t="s">
        <v>3450</v>
      </c>
      <c r="F61" s="5" t="s">
        <v>260</v>
      </c>
      <c r="G61" s="5" t="s">
        <v>185</v>
      </c>
      <c r="H61" s="6" t="s">
        <v>3451</v>
      </c>
    </row>
    <row r="62" spans="2:8">
      <c r="B62" s="162"/>
      <c r="C62" s="162"/>
      <c r="D62" s="162"/>
      <c r="E62" s="6" t="s">
        <v>3452</v>
      </c>
      <c r="F62" s="5" t="s">
        <v>262</v>
      </c>
      <c r="G62" s="5" t="s">
        <v>185</v>
      </c>
      <c r="H62" s="6" t="s">
        <v>3453</v>
      </c>
    </row>
    <row r="63" spans="2:8">
      <c r="B63" s="162"/>
      <c r="C63" s="162"/>
      <c r="D63" s="162"/>
      <c r="E63" s="6" t="s">
        <v>3454</v>
      </c>
      <c r="F63" s="5" t="s">
        <v>264</v>
      </c>
      <c r="G63" s="5" t="s">
        <v>185</v>
      </c>
      <c r="H63" s="6" t="s">
        <v>3455</v>
      </c>
    </row>
    <row r="64" spans="2:8">
      <c r="B64" s="162"/>
      <c r="C64" s="162"/>
      <c r="D64" s="162"/>
      <c r="E64" s="6" t="s">
        <v>3456</v>
      </c>
      <c r="F64" s="5" t="s">
        <v>266</v>
      </c>
      <c r="G64" s="5" t="s">
        <v>185</v>
      </c>
      <c r="H64" s="6" t="s">
        <v>3457</v>
      </c>
    </row>
    <row r="65" spans="2:8">
      <c r="B65" s="162" t="s">
        <v>3031</v>
      </c>
      <c r="C65" s="162" t="s">
        <v>3458</v>
      </c>
      <c r="D65" s="5" t="s">
        <v>498</v>
      </c>
      <c r="E65" s="6" t="s">
        <v>3459</v>
      </c>
      <c r="F65" s="5" t="s">
        <v>3273</v>
      </c>
      <c r="G65" s="5" t="s">
        <v>185</v>
      </c>
      <c r="H65" s="6" t="s">
        <v>3460</v>
      </c>
    </row>
    <row r="66" spans="2:8">
      <c r="B66" s="162"/>
      <c r="C66" s="162"/>
      <c r="D66" s="5" t="s">
        <v>178</v>
      </c>
      <c r="E66" s="6" t="s">
        <v>3458</v>
      </c>
      <c r="F66" s="5" t="s">
        <v>494</v>
      </c>
      <c r="G66" s="5" t="s">
        <v>185</v>
      </c>
      <c r="H66" s="89" t="s">
        <v>3461</v>
      </c>
    </row>
    <row r="67" spans="2:8">
      <c r="B67" s="162" t="s">
        <v>3038</v>
      </c>
      <c r="C67" s="162" t="s">
        <v>3462</v>
      </c>
      <c r="D67" s="5" t="s">
        <v>498</v>
      </c>
      <c r="E67" s="6" t="s">
        <v>3463</v>
      </c>
      <c r="F67" s="5" t="s">
        <v>3273</v>
      </c>
      <c r="G67" s="5" t="s">
        <v>185</v>
      </c>
      <c r="H67" s="6" t="s">
        <v>3464</v>
      </c>
    </row>
    <row r="68" spans="2:8">
      <c r="B68" s="162"/>
      <c r="C68" s="162"/>
      <c r="D68" s="5" t="s">
        <v>178</v>
      </c>
      <c r="E68" s="6" t="s">
        <v>3462</v>
      </c>
      <c r="F68" s="5" t="s">
        <v>494</v>
      </c>
      <c r="G68" s="5" t="s">
        <v>185</v>
      </c>
      <c r="H68" s="6" t="s">
        <v>3465</v>
      </c>
    </row>
    <row r="69" spans="2:8">
      <c r="B69" s="162" t="s">
        <v>3045</v>
      </c>
      <c r="C69" s="162" t="s">
        <v>3466</v>
      </c>
      <c r="D69" s="5" t="s">
        <v>498</v>
      </c>
      <c r="E69" s="6" t="s">
        <v>3467</v>
      </c>
      <c r="F69" s="5" t="s">
        <v>3273</v>
      </c>
      <c r="G69" s="5" t="s">
        <v>185</v>
      </c>
      <c r="H69" s="6" t="s">
        <v>3468</v>
      </c>
    </row>
    <row r="70" spans="2:8">
      <c r="B70" s="162"/>
      <c r="C70" s="162"/>
      <c r="D70" s="5" t="s">
        <v>178</v>
      </c>
      <c r="E70" s="6" t="s">
        <v>3466</v>
      </c>
      <c r="F70" s="5" t="s">
        <v>494</v>
      </c>
      <c r="G70" s="5" t="s">
        <v>185</v>
      </c>
      <c r="H70" s="6" t="s">
        <v>3469</v>
      </c>
    </row>
    <row r="71" spans="2:8" ht="32.4">
      <c r="B71" s="162" t="s">
        <v>813</v>
      </c>
      <c r="C71" s="162" t="s">
        <v>3470</v>
      </c>
      <c r="D71" s="5" t="s">
        <v>498</v>
      </c>
      <c r="E71" s="6" t="s">
        <v>3471</v>
      </c>
      <c r="F71" s="5" t="s">
        <v>3328</v>
      </c>
      <c r="G71" s="5" t="s">
        <v>185</v>
      </c>
      <c r="H71" s="89" t="s">
        <v>3472</v>
      </c>
    </row>
    <row r="72" spans="2:8" ht="32.4">
      <c r="B72" s="162"/>
      <c r="C72" s="162"/>
      <c r="D72" s="5" t="s">
        <v>178</v>
      </c>
      <c r="E72" s="6" t="s">
        <v>3473</v>
      </c>
      <c r="F72" s="5" t="s">
        <v>3331</v>
      </c>
      <c r="G72" s="5" t="s">
        <v>185</v>
      </c>
      <c r="H72" s="89" t="s">
        <v>3474</v>
      </c>
    </row>
    <row r="73" spans="2:8" ht="32.4">
      <c r="B73" s="162"/>
      <c r="C73" s="162"/>
      <c r="D73" s="5" t="s">
        <v>498</v>
      </c>
      <c r="E73" s="6" t="s">
        <v>3475</v>
      </c>
      <c r="F73" s="5" t="s">
        <v>3328</v>
      </c>
      <c r="G73" s="5" t="s">
        <v>185</v>
      </c>
      <c r="H73" s="89" t="s">
        <v>3476</v>
      </c>
    </row>
    <row r="74" spans="2:8" ht="32.4">
      <c r="B74" s="162"/>
      <c r="C74" s="162"/>
      <c r="D74" s="5" t="s">
        <v>178</v>
      </c>
      <c r="E74" s="6" t="s">
        <v>3477</v>
      </c>
      <c r="F74" s="5" t="s">
        <v>3331</v>
      </c>
      <c r="G74" s="5" t="s">
        <v>185</v>
      </c>
      <c r="H74" s="89" t="s">
        <v>3478</v>
      </c>
    </row>
    <row r="75" spans="2:8" ht="32.4">
      <c r="B75" s="162" t="s">
        <v>821</v>
      </c>
      <c r="C75" s="162" t="s">
        <v>3479</v>
      </c>
      <c r="D75" s="5" t="s">
        <v>498</v>
      </c>
      <c r="E75" s="6" t="s">
        <v>3471</v>
      </c>
      <c r="F75" s="5" t="s">
        <v>3328</v>
      </c>
      <c r="G75" s="5" t="s">
        <v>185</v>
      </c>
      <c r="H75" s="89" t="s">
        <v>3472</v>
      </c>
    </row>
    <row r="76" spans="2:8" ht="32.4">
      <c r="B76" s="162"/>
      <c r="C76" s="162"/>
      <c r="D76" s="5" t="s">
        <v>178</v>
      </c>
      <c r="E76" s="6" t="s">
        <v>3473</v>
      </c>
      <c r="F76" s="5" t="s">
        <v>3331</v>
      </c>
      <c r="G76" s="5" t="s">
        <v>185</v>
      </c>
      <c r="H76" s="89" t="s">
        <v>3474</v>
      </c>
    </row>
    <row r="77" spans="2:8" ht="32.4">
      <c r="B77" s="162"/>
      <c r="C77" s="162"/>
      <c r="D77" s="5" t="s">
        <v>498</v>
      </c>
      <c r="E77" s="6" t="s">
        <v>3475</v>
      </c>
      <c r="F77" s="5" t="s">
        <v>3328</v>
      </c>
      <c r="G77" s="5" t="s">
        <v>185</v>
      </c>
      <c r="H77" s="89" t="s">
        <v>3476</v>
      </c>
    </row>
    <row r="78" spans="2:8" ht="32.4">
      <c r="B78" s="162"/>
      <c r="C78" s="162"/>
      <c r="D78" s="5" t="s">
        <v>178</v>
      </c>
      <c r="E78" s="6" t="s">
        <v>3477</v>
      </c>
      <c r="F78" s="5" t="s">
        <v>3331</v>
      </c>
      <c r="G78" s="5" t="s">
        <v>185</v>
      </c>
      <c r="H78" s="89" t="s">
        <v>3478</v>
      </c>
    </row>
    <row r="79" spans="2:8" ht="32.4">
      <c r="B79" s="162" t="s">
        <v>835</v>
      </c>
      <c r="C79" s="162" t="s">
        <v>3480</v>
      </c>
      <c r="D79" s="5" t="s">
        <v>498</v>
      </c>
      <c r="E79" s="6" t="s">
        <v>3471</v>
      </c>
      <c r="F79" s="5" t="s">
        <v>3328</v>
      </c>
      <c r="G79" s="5" t="s">
        <v>185</v>
      </c>
      <c r="H79" s="89" t="s">
        <v>3472</v>
      </c>
    </row>
    <row r="80" spans="2:8" ht="32.4">
      <c r="B80" s="162"/>
      <c r="C80" s="162"/>
      <c r="D80" s="5" t="s">
        <v>178</v>
      </c>
      <c r="E80" s="6" t="s">
        <v>3473</v>
      </c>
      <c r="F80" s="5" t="s">
        <v>3331</v>
      </c>
      <c r="G80" s="5" t="s">
        <v>185</v>
      </c>
      <c r="H80" s="89" t="s">
        <v>3474</v>
      </c>
    </row>
    <row r="81" spans="2:8" ht="32.4">
      <c r="B81" s="162"/>
      <c r="C81" s="162"/>
      <c r="D81" s="5" t="s">
        <v>498</v>
      </c>
      <c r="E81" s="6" t="s">
        <v>3475</v>
      </c>
      <c r="F81" s="5" t="s">
        <v>3328</v>
      </c>
      <c r="G81" s="5" t="s">
        <v>185</v>
      </c>
      <c r="H81" s="89" t="s">
        <v>3476</v>
      </c>
    </row>
    <row r="82" spans="2:8" ht="32.4">
      <c r="B82" s="162"/>
      <c r="C82" s="162"/>
      <c r="D82" s="5" t="s">
        <v>178</v>
      </c>
      <c r="E82" s="6" t="s">
        <v>3477</v>
      </c>
      <c r="F82" s="5" t="s">
        <v>3331</v>
      </c>
      <c r="G82" s="5" t="s">
        <v>185</v>
      </c>
      <c r="H82" s="89" t="s">
        <v>3478</v>
      </c>
    </row>
    <row r="83" spans="2:8" ht="32.4">
      <c r="B83" s="162" t="s">
        <v>868</v>
      </c>
      <c r="C83" s="162" t="s">
        <v>3481</v>
      </c>
      <c r="D83" s="5" t="s">
        <v>498</v>
      </c>
      <c r="E83" s="6" t="s">
        <v>3471</v>
      </c>
      <c r="F83" s="5" t="s">
        <v>3328</v>
      </c>
      <c r="G83" s="5" t="s">
        <v>185</v>
      </c>
      <c r="H83" s="89" t="s">
        <v>3472</v>
      </c>
    </row>
    <row r="84" spans="2:8" ht="32.4">
      <c r="B84" s="162"/>
      <c r="C84" s="162"/>
      <c r="D84" s="5" t="s">
        <v>178</v>
      </c>
      <c r="E84" s="6" t="s">
        <v>3473</v>
      </c>
      <c r="F84" s="5" t="s">
        <v>3331</v>
      </c>
      <c r="G84" s="5" t="s">
        <v>185</v>
      </c>
      <c r="H84" s="89" t="s">
        <v>3474</v>
      </c>
    </row>
    <row r="85" spans="2:8" ht="32.4">
      <c r="B85" s="162"/>
      <c r="C85" s="162"/>
      <c r="D85" s="5" t="s">
        <v>498</v>
      </c>
      <c r="E85" s="6" t="s">
        <v>3475</v>
      </c>
      <c r="F85" s="5" t="s">
        <v>3328</v>
      </c>
      <c r="G85" s="5" t="s">
        <v>185</v>
      </c>
      <c r="H85" s="89" t="s">
        <v>3476</v>
      </c>
    </row>
    <row r="86" spans="2:8" ht="32.4">
      <c r="B86" s="162"/>
      <c r="C86" s="162"/>
      <c r="D86" s="5" t="s">
        <v>178</v>
      </c>
      <c r="E86" s="6" t="s">
        <v>3477</v>
      </c>
      <c r="F86" s="5" t="s">
        <v>3331</v>
      </c>
      <c r="G86" s="5" t="s">
        <v>185</v>
      </c>
      <c r="H86" s="89" t="s">
        <v>3478</v>
      </c>
    </row>
    <row r="87" spans="2:8" ht="32.4">
      <c r="B87" s="162" t="s">
        <v>878</v>
      </c>
      <c r="C87" s="162" t="s">
        <v>3482</v>
      </c>
      <c r="D87" s="5" t="s">
        <v>498</v>
      </c>
      <c r="E87" s="6" t="s">
        <v>3471</v>
      </c>
      <c r="F87" s="5" t="s">
        <v>3328</v>
      </c>
      <c r="G87" s="5" t="s">
        <v>185</v>
      </c>
      <c r="H87" s="89" t="s">
        <v>3472</v>
      </c>
    </row>
    <row r="88" spans="2:8" ht="32.4">
      <c r="B88" s="162"/>
      <c r="C88" s="162"/>
      <c r="D88" s="5" t="s">
        <v>178</v>
      </c>
      <c r="E88" s="6" t="s">
        <v>3473</v>
      </c>
      <c r="F88" s="5" t="s">
        <v>3331</v>
      </c>
      <c r="G88" s="5" t="s">
        <v>185</v>
      </c>
      <c r="H88" s="89" t="s">
        <v>3474</v>
      </c>
    </row>
    <row r="89" spans="2:8" ht="32.4">
      <c r="B89" s="162"/>
      <c r="C89" s="162"/>
      <c r="D89" s="5" t="s">
        <v>498</v>
      </c>
      <c r="E89" s="6" t="s">
        <v>3475</v>
      </c>
      <c r="F89" s="5" t="s">
        <v>3328</v>
      </c>
      <c r="G89" s="5" t="s">
        <v>185</v>
      </c>
      <c r="H89" s="89" t="s">
        <v>3476</v>
      </c>
    </row>
    <row r="90" spans="2:8" ht="32.4">
      <c r="B90" s="162"/>
      <c r="C90" s="162"/>
      <c r="D90" s="5" t="s">
        <v>178</v>
      </c>
      <c r="E90" s="6" t="s">
        <v>3477</v>
      </c>
      <c r="F90" s="5" t="s">
        <v>3331</v>
      </c>
      <c r="G90" s="5" t="s">
        <v>185</v>
      </c>
      <c r="H90" s="89" t="s">
        <v>3478</v>
      </c>
    </row>
    <row r="91" spans="2:8" ht="32.4">
      <c r="B91" s="162" t="s">
        <v>887</v>
      </c>
      <c r="C91" s="162" t="s">
        <v>3483</v>
      </c>
      <c r="D91" s="5" t="s">
        <v>498</v>
      </c>
      <c r="E91" s="6" t="s">
        <v>3471</v>
      </c>
      <c r="F91" s="5" t="s">
        <v>3328</v>
      </c>
      <c r="G91" s="5" t="s">
        <v>185</v>
      </c>
      <c r="H91" s="89" t="s">
        <v>3472</v>
      </c>
    </row>
    <row r="92" spans="2:8" ht="32.4">
      <c r="B92" s="162"/>
      <c r="C92" s="162"/>
      <c r="D92" s="5" t="s">
        <v>178</v>
      </c>
      <c r="E92" s="6" t="s">
        <v>3473</v>
      </c>
      <c r="F92" s="5" t="s">
        <v>3331</v>
      </c>
      <c r="G92" s="5" t="s">
        <v>185</v>
      </c>
      <c r="H92" s="89" t="s">
        <v>3474</v>
      </c>
    </row>
    <row r="93" spans="2:8" ht="32.4">
      <c r="B93" s="162"/>
      <c r="C93" s="162"/>
      <c r="D93" s="5" t="s">
        <v>498</v>
      </c>
      <c r="E93" s="6" t="s">
        <v>3475</v>
      </c>
      <c r="F93" s="5" t="s">
        <v>3328</v>
      </c>
      <c r="G93" s="5" t="s">
        <v>185</v>
      </c>
      <c r="H93" s="89" t="s">
        <v>3476</v>
      </c>
    </row>
    <row r="94" spans="2:8" ht="32.4">
      <c r="B94" s="162"/>
      <c r="C94" s="162"/>
      <c r="D94" s="5" t="s">
        <v>178</v>
      </c>
      <c r="E94" s="6" t="s">
        <v>3477</v>
      </c>
      <c r="F94" s="5" t="s">
        <v>3331</v>
      </c>
      <c r="G94" s="5" t="s">
        <v>185</v>
      </c>
      <c r="H94" s="89" t="s">
        <v>3478</v>
      </c>
    </row>
    <row r="95" spans="2:8" ht="32.4">
      <c r="B95" s="162" t="s">
        <v>924</v>
      </c>
      <c r="C95" s="162" t="s">
        <v>3484</v>
      </c>
      <c r="D95" s="5" t="s">
        <v>498</v>
      </c>
      <c r="E95" s="6" t="s">
        <v>3471</v>
      </c>
      <c r="F95" s="5" t="s">
        <v>3328</v>
      </c>
      <c r="G95" s="5" t="s">
        <v>185</v>
      </c>
      <c r="H95" s="89" t="s">
        <v>3472</v>
      </c>
    </row>
    <row r="96" spans="2:8" ht="32.4">
      <c r="B96" s="162"/>
      <c r="C96" s="162"/>
      <c r="D96" s="5" t="s">
        <v>178</v>
      </c>
      <c r="E96" s="6" t="s">
        <v>3473</v>
      </c>
      <c r="F96" s="5" t="s">
        <v>3331</v>
      </c>
      <c r="G96" s="5" t="s">
        <v>185</v>
      </c>
      <c r="H96" s="89" t="s">
        <v>3474</v>
      </c>
    </row>
    <row r="97" spans="2:8" ht="32.4">
      <c r="B97" s="162"/>
      <c r="C97" s="162"/>
      <c r="D97" s="5" t="s">
        <v>498</v>
      </c>
      <c r="E97" s="6" t="s">
        <v>3475</v>
      </c>
      <c r="F97" s="5" t="s">
        <v>3328</v>
      </c>
      <c r="G97" s="5" t="s">
        <v>185</v>
      </c>
      <c r="H97" s="89" t="s">
        <v>3476</v>
      </c>
    </row>
    <row r="98" spans="2:8" ht="32.4">
      <c r="B98" s="162"/>
      <c r="C98" s="162"/>
      <c r="D98" s="5" t="s">
        <v>178</v>
      </c>
      <c r="E98" s="6" t="s">
        <v>3477</v>
      </c>
      <c r="F98" s="5" t="s">
        <v>3331</v>
      </c>
      <c r="G98" s="5" t="s">
        <v>185</v>
      </c>
      <c r="H98" s="89" t="s">
        <v>3478</v>
      </c>
    </row>
    <row r="99" spans="2:8" ht="32.4">
      <c r="B99" s="162" t="s">
        <v>931</v>
      </c>
      <c r="C99" s="162" t="s">
        <v>3485</v>
      </c>
      <c r="D99" s="5" t="s">
        <v>498</v>
      </c>
      <c r="E99" s="6" t="s">
        <v>3471</v>
      </c>
      <c r="F99" s="5" t="s">
        <v>3328</v>
      </c>
      <c r="G99" s="5" t="s">
        <v>185</v>
      </c>
      <c r="H99" s="89" t="s">
        <v>3472</v>
      </c>
    </row>
    <row r="100" spans="2:8" ht="32.4">
      <c r="B100" s="162"/>
      <c r="C100" s="162"/>
      <c r="D100" s="5" t="s">
        <v>178</v>
      </c>
      <c r="E100" s="6" t="s">
        <v>3473</v>
      </c>
      <c r="F100" s="5" t="s">
        <v>3331</v>
      </c>
      <c r="G100" s="5" t="s">
        <v>185</v>
      </c>
      <c r="H100" s="89" t="s">
        <v>3474</v>
      </c>
    </row>
    <row r="101" spans="2:8" ht="32.4">
      <c r="B101" s="162"/>
      <c r="C101" s="162"/>
      <c r="D101" s="5" t="s">
        <v>498</v>
      </c>
      <c r="E101" s="6" t="s">
        <v>3475</v>
      </c>
      <c r="F101" s="5" t="s">
        <v>3328</v>
      </c>
      <c r="G101" s="5" t="s">
        <v>185</v>
      </c>
      <c r="H101" s="89" t="s">
        <v>3476</v>
      </c>
    </row>
    <row r="102" spans="2:8" ht="32.4">
      <c r="B102" s="162"/>
      <c r="C102" s="162"/>
      <c r="D102" s="5" t="s">
        <v>178</v>
      </c>
      <c r="E102" s="6" t="s">
        <v>3477</v>
      </c>
      <c r="F102" s="5" t="s">
        <v>3331</v>
      </c>
      <c r="G102" s="5" t="s">
        <v>185</v>
      </c>
      <c r="H102" s="89" t="s">
        <v>3478</v>
      </c>
    </row>
    <row r="103" spans="2:8" ht="32.4">
      <c r="B103" s="162" t="s">
        <v>938</v>
      </c>
      <c r="C103" s="162" t="s">
        <v>3486</v>
      </c>
      <c r="D103" s="5" t="s">
        <v>498</v>
      </c>
      <c r="E103" s="6" t="s">
        <v>3471</v>
      </c>
      <c r="F103" s="5" t="s">
        <v>3328</v>
      </c>
      <c r="G103" s="5" t="s">
        <v>185</v>
      </c>
      <c r="H103" s="89" t="s">
        <v>3472</v>
      </c>
    </row>
    <row r="104" spans="2:8" ht="32.4">
      <c r="B104" s="162"/>
      <c r="C104" s="162"/>
      <c r="D104" s="5" t="s">
        <v>178</v>
      </c>
      <c r="E104" s="6" t="s">
        <v>3473</v>
      </c>
      <c r="F104" s="5" t="s">
        <v>3331</v>
      </c>
      <c r="G104" s="5" t="s">
        <v>185</v>
      </c>
      <c r="H104" s="89" t="s">
        <v>3474</v>
      </c>
    </row>
    <row r="105" spans="2:8" ht="32.4">
      <c r="B105" s="162"/>
      <c r="C105" s="162"/>
      <c r="D105" s="5" t="s">
        <v>498</v>
      </c>
      <c r="E105" s="6" t="s">
        <v>3475</v>
      </c>
      <c r="F105" s="5" t="s">
        <v>3328</v>
      </c>
      <c r="G105" s="5" t="s">
        <v>185</v>
      </c>
      <c r="H105" s="89" t="s">
        <v>3476</v>
      </c>
    </row>
    <row r="106" spans="2:8" ht="32.4">
      <c r="B106" s="162"/>
      <c r="C106" s="162"/>
      <c r="D106" s="5" t="s">
        <v>178</v>
      </c>
      <c r="E106" s="6" t="s">
        <v>3477</v>
      </c>
      <c r="F106" s="5" t="s">
        <v>3331</v>
      </c>
      <c r="G106" s="5" t="s">
        <v>185</v>
      </c>
      <c r="H106" s="89" t="s">
        <v>3478</v>
      </c>
    </row>
    <row r="107" spans="2:8" ht="32.4">
      <c r="B107" s="162" t="s">
        <v>949</v>
      </c>
      <c r="C107" s="162" t="s">
        <v>3487</v>
      </c>
      <c r="D107" s="5" t="s">
        <v>498</v>
      </c>
      <c r="E107" s="6" t="s">
        <v>3471</v>
      </c>
      <c r="F107" s="5" t="s">
        <v>3328</v>
      </c>
      <c r="G107" s="5" t="s">
        <v>185</v>
      </c>
      <c r="H107" s="89" t="s">
        <v>3472</v>
      </c>
    </row>
    <row r="108" spans="2:8" ht="32.4">
      <c r="B108" s="162"/>
      <c r="C108" s="162"/>
      <c r="D108" s="5" t="s">
        <v>178</v>
      </c>
      <c r="E108" s="6" t="s">
        <v>3473</v>
      </c>
      <c r="F108" s="5" t="s">
        <v>3331</v>
      </c>
      <c r="G108" s="5" t="s">
        <v>185</v>
      </c>
      <c r="H108" s="89" t="s">
        <v>3474</v>
      </c>
    </row>
    <row r="109" spans="2:8" ht="32.4">
      <c r="B109" s="162"/>
      <c r="C109" s="162"/>
      <c r="D109" s="5" t="s">
        <v>498</v>
      </c>
      <c r="E109" s="6" t="s">
        <v>3475</v>
      </c>
      <c r="F109" s="5" t="s">
        <v>3328</v>
      </c>
      <c r="G109" s="5" t="s">
        <v>185</v>
      </c>
      <c r="H109" s="89" t="s">
        <v>3476</v>
      </c>
    </row>
    <row r="110" spans="2:8" ht="32.4">
      <c r="B110" s="162"/>
      <c r="C110" s="162"/>
      <c r="D110" s="5" t="s">
        <v>178</v>
      </c>
      <c r="E110" s="6" t="s">
        <v>3477</v>
      </c>
      <c r="F110" s="5" t="s">
        <v>3331</v>
      </c>
      <c r="G110" s="5" t="s">
        <v>185</v>
      </c>
      <c r="H110" s="89" t="s">
        <v>3478</v>
      </c>
    </row>
    <row r="111" spans="2:8" ht="32.4">
      <c r="B111" s="162" t="s">
        <v>959</v>
      </c>
      <c r="C111" s="162" t="s">
        <v>3488</v>
      </c>
      <c r="D111" s="5" t="s">
        <v>498</v>
      </c>
      <c r="E111" s="6" t="s">
        <v>3471</v>
      </c>
      <c r="F111" s="5" t="s">
        <v>3328</v>
      </c>
      <c r="G111" s="5" t="s">
        <v>185</v>
      </c>
      <c r="H111" s="89" t="s">
        <v>3472</v>
      </c>
    </row>
    <row r="112" spans="2:8" ht="32.4">
      <c r="B112" s="162"/>
      <c r="C112" s="162"/>
      <c r="D112" s="5" t="s">
        <v>178</v>
      </c>
      <c r="E112" s="6" t="s">
        <v>3473</v>
      </c>
      <c r="F112" s="5" t="s">
        <v>3331</v>
      </c>
      <c r="G112" s="5" t="s">
        <v>185</v>
      </c>
      <c r="H112" s="89" t="s">
        <v>3474</v>
      </c>
    </row>
    <row r="113" spans="2:8" ht="32.4">
      <c r="B113" s="162"/>
      <c r="C113" s="162"/>
      <c r="D113" s="5" t="s">
        <v>498</v>
      </c>
      <c r="E113" s="6" t="s">
        <v>3475</v>
      </c>
      <c r="F113" s="5" t="s">
        <v>3328</v>
      </c>
      <c r="G113" s="5" t="s">
        <v>185</v>
      </c>
      <c r="H113" s="89" t="s">
        <v>3476</v>
      </c>
    </row>
    <row r="114" spans="2:8" ht="32.4">
      <c r="B114" s="162"/>
      <c r="C114" s="162"/>
      <c r="D114" s="5" t="s">
        <v>178</v>
      </c>
      <c r="E114" s="6" t="s">
        <v>3477</v>
      </c>
      <c r="F114" s="5" t="s">
        <v>3331</v>
      </c>
      <c r="G114" s="5" t="s">
        <v>185</v>
      </c>
      <c r="H114" s="89" t="s">
        <v>3478</v>
      </c>
    </row>
    <row r="115" spans="2:8" ht="32.4">
      <c r="B115" s="162" t="s">
        <v>970</v>
      </c>
      <c r="C115" s="162" t="s">
        <v>3489</v>
      </c>
      <c r="D115" s="5" t="s">
        <v>498</v>
      </c>
      <c r="E115" s="6" t="s">
        <v>3471</v>
      </c>
      <c r="F115" s="5" t="s">
        <v>3328</v>
      </c>
      <c r="G115" s="5" t="s">
        <v>185</v>
      </c>
      <c r="H115" s="89" t="s">
        <v>3472</v>
      </c>
    </row>
    <row r="116" spans="2:8" ht="32.4">
      <c r="B116" s="162"/>
      <c r="C116" s="162"/>
      <c r="D116" s="5" t="s">
        <v>178</v>
      </c>
      <c r="E116" s="6" t="s">
        <v>3473</v>
      </c>
      <c r="F116" s="5" t="s">
        <v>3331</v>
      </c>
      <c r="G116" s="5" t="s">
        <v>185</v>
      </c>
      <c r="H116" s="89" t="s">
        <v>3474</v>
      </c>
    </row>
    <row r="117" spans="2:8" ht="32.4">
      <c r="B117" s="162"/>
      <c r="C117" s="162"/>
      <c r="D117" s="5" t="s">
        <v>498</v>
      </c>
      <c r="E117" s="6" t="s">
        <v>3475</v>
      </c>
      <c r="F117" s="5" t="s">
        <v>3328</v>
      </c>
      <c r="G117" s="5" t="s">
        <v>185</v>
      </c>
      <c r="H117" s="89" t="s">
        <v>3476</v>
      </c>
    </row>
    <row r="118" spans="2:8" ht="32.4">
      <c r="B118" s="162"/>
      <c r="C118" s="162"/>
      <c r="D118" s="5" t="s">
        <v>178</v>
      </c>
      <c r="E118" s="6" t="s">
        <v>3477</v>
      </c>
      <c r="F118" s="5" t="s">
        <v>3331</v>
      </c>
      <c r="G118" s="5" t="s">
        <v>185</v>
      </c>
      <c r="H118" s="89" t="s">
        <v>3478</v>
      </c>
    </row>
    <row r="119" spans="2:8" ht="32.4">
      <c r="B119" s="162" t="s">
        <v>983</v>
      </c>
      <c r="C119" s="162" t="s">
        <v>3490</v>
      </c>
      <c r="D119" s="5" t="s">
        <v>498</v>
      </c>
      <c r="E119" s="6" t="s">
        <v>3471</v>
      </c>
      <c r="F119" s="5" t="s">
        <v>3328</v>
      </c>
      <c r="G119" s="5" t="s">
        <v>185</v>
      </c>
      <c r="H119" s="89" t="s">
        <v>3472</v>
      </c>
    </row>
    <row r="120" spans="2:8" ht="32.4">
      <c r="B120" s="162"/>
      <c r="C120" s="162"/>
      <c r="D120" s="5" t="s">
        <v>178</v>
      </c>
      <c r="E120" s="6" t="s">
        <v>3473</v>
      </c>
      <c r="F120" s="5" t="s">
        <v>3331</v>
      </c>
      <c r="G120" s="5" t="s">
        <v>185</v>
      </c>
      <c r="H120" s="89" t="s">
        <v>3474</v>
      </c>
    </row>
    <row r="121" spans="2:8" ht="32.4">
      <c r="B121" s="162"/>
      <c r="C121" s="162"/>
      <c r="D121" s="5" t="s">
        <v>498</v>
      </c>
      <c r="E121" s="6" t="s">
        <v>3475</v>
      </c>
      <c r="F121" s="5" t="s">
        <v>3328</v>
      </c>
      <c r="G121" s="5" t="s">
        <v>185</v>
      </c>
      <c r="H121" s="89" t="s">
        <v>3476</v>
      </c>
    </row>
    <row r="122" spans="2:8" ht="32.4">
      <c r="B122" s="162"/>
      <c r="C122" s="162"/>
      <c r="D122" s="5" t="s">
        <v>178</v>
      </c>
      <c r="E122" s="6" t="s">
        <v>3477</v>
      </c>
      <c r="F122" s="5" t="s">
        <v>3331</v>
      </c>
      <c r="G122" s="5" t="s">
        <v>185</v>
      </c>
      <c r="H122" s="89" t="s">
        <v>3478</v>
      </c>
    </row>
    <row r="123" spans="2:8" ht="32.4">
      <c r="B123" s="162" t="s">
        <v>995</v>
      </c>
      <c r="C123" s="162" t="s">
        <v>3491</v>
      </c>
      <c r="D123" s="5" t="s">
        <v>498</v>
      </c>
      <c r="E123" s="6" t="s">
        <v>3471</v>
      </c>
      <c r="F123" s="5" t="s">
        <v>3328</v>
      </c>
      <c r="G123" s="5" t="s">
        <v>185</v>
      </c>
      <c r="H123" s="89" t="s">
        <v>3472</v>
      </c>
    </row>
    <row r="124" spans="2:8" ht="32.4">
      <c r="B124" s="162"/>
      <c r="C124" s="162"/>
      <c r="D124" s="5" t="s">
        <v>178</v>
      </c>
      <c r="E124" s="6" t="s">
        <v>3473</v>
      </c>
      <c r="F124" s="5" t="s">
        <v>3331</v>
      </c>
      <c r="G124" s="5" t="s">
        <v>185</v>
      </c>
      <c r="H124" s="89" t="s">
        <v>3474</v>
      </c>
    </row>
    <row r="125" spans="2:8" ht="32.4">
      <c r="B125" s="162"/>
      <c r="C125" s="162"/>
      <c r="D125" s="5" t="s">
        <v>498</v>
      </c>
      <c r="E125" s="6" t="s">
        <v>3475</v>
      </c>
      <c r="F125" s="5" t="s">
        <v>3328</v>
      </c>
      <c r="G125" s="5" t="s">
        <v>185</v>
      </c>
      <c r="H125" s="89" t="s">
        <v>3476</v>
      </c>
    </row>
    <row r="126" spans="2:8" ht="32.4">
      <c r="B126" s="162"/>
      <c r="C126" s="162"/>
      <c r="D126" s="5" t="s">
        <v>178</v>
      </c>
      <c r="E126" s="6" t="s">
        <v>3477</v>
      </c>
      <c r="F126" s="5" t="s">
        <v>3331</v>
      </c>
      <c r="G126" s="5" t="s">
        <v>185</v>
      </c>
      <c r="H126" s="89" t="s">
        <v>3478</v>
      </c>
    </row>
    <row r="127" spans="2:8" ht="32.4">
      <c r="B127" s="162" t="s">
        <v>1008</v>
      </c>
      <c r="C127" s="162" t="s">
        <v>3492</v>
      </c>
      <c r="D127" s="5" t="s">
        <v>498</v>
      </c>
      <c r="E127" s="6" t="s">
        <v>3471</v>
      </c>
      <c r="F127" s="5" t="s">
        <v>3328</v>
      </c>
      <c r="G127" s="5" t="s">
        <v>185</v>
      </c>
      <c r="H127" s="89" t="s">
        <v>3472</v>
      </c>
    </row>
    <row r="128" spans="2:8" ht="32.4">
      <c r="B128" s="162"/>
      <c r="C128" s="162"/>
      <c r="D128" s="5" t="s">
        <v>178</v>
      </c>
      <c r="E128" s="6" t="s">
        <v>3473</v>
      </c>
      <c r="F128" s="5" t="s">
        <v>3331</v>
      </c>
      <c r="G128" s="5" t="s">
        <v>185</v>
      </c>
      <c r="H128" s="89" t="s">
        <v>3474</v>
      </c>
    </row>
    <row r="129" spans="2:8" ht="32.4">
      <c r="B129" s="162"/>
      <c r="C129" s="162"/>
      <c r="D129" s="5" t="s">
        <v>498</v>
      </c>
      <c r="E129" s="6" t="s">
        <v>3475</v>
      </c>
      <c r="F129" s="5" t="s">
        <v>3328</v>
      </c>
      <c r="G129" s="5" t="s">
        <v>185</v>
      </c>
      <c r="H129" s="89" t="s">
        <v>3476</v>
      </c>
    </row>
    <row r="130" spans="2:8" ht="32.4">
      <c r="B130" s="162"/>
      <c r="C130" s="162"/>
      <c r="D130" s="5" t="s">
        <v>178</v>
      </c>
      <c r="E130" s="6" t="s">
        <v>3477</v>
      </c>
      <c r="F130" s="5" t="s">
        <v>3331</v>
      </c>
      <c r="G130" s="5" t="s">
        <v>185</v>
      </c>
      <c r="H130" s="89" t="s">
        <v>3478</v>
      </c>
    </row>
    <row r="131" spans="2:8" ht="32.4">
      <c r="B131" s="162" t="s">
        <v>3493</v>
      </c>
      <c r="C131" s="162" t="s">
        <v>3494</v>
      </c>
      <c r="D131" s="5" t="s">
        <v>498</v>
      </c>
      <c r="E131" s="6" t="s">
        <v>3471</v>
      </c>
      <c r="F131" s="5" t="s">
        <v>3328</v>
      </c>
      <c r="G131" s="5" t="s">
        <v>185</v>
      </c>
      <c r="H131" s="89" t="s">
        <v>3472</v>
      </c>
    </row>
    <row r="132" spans="2:8" ht="32.4">
      <c r="B132" s="162"/>
      <c r="C132" s="162"/>
      <c r="D132" s="5" t="s">
        <v>498</v>
      </c>
      <c r="E132" s="6" t="s">
        <v>3473</v>
      </c>
      <c r="F132" s="5" t="s">
        <v>3331</v>
      </c>
      <c r="G132" s="5" t="s">
        <v>185</v>
      </c>
      <c r="H132" s="89" t="s">
        <v>3474</v>
      </c>
    </row>
    <row r="133" spans="2:8" ht="32.4">
      <c r="B133" s="162"/>
      <c r="C133" s="162"/>
      <c r="D133" s="5" t="s">
        <v>498</v>
      </c>
      <c r="E133" s="6" t="s">
        <v>3475</v>
      </c>
      <c r="F133" s="5" t="s">
        <v>3328</v>
      </c>
      <c r="G133" s="5" t="s">
        <v>185</v>
      </c>
      <c r="H133" s="89" t="s">
        <v>3476</v>
      </c>
    </row>
    <row r="134" spans="2:8" ht="32.4">
      <c r="B134" s="162"/>
      <c r="C134" s="162"/>
      <c r="D134" s="5" t="s">
        <v>498</v>
      </c>
      <c r="E134" s="6" t="s">
        <v>3477</v>
      </c>
      <c r="F134" s="5" t="s">
        <v>3331</v>
      </c>
      <c r="G134" s="5" t="s">
        <v>185</v>
      </c>
      <c r="H134" s="89" t="s">
        <v>3478</v>
      </c>
    </row>
    <row r="135" spans="2:8">
      <c r="B135" s="162" t="s">
        <v>3495</v>
      </c>
      <c r="C135" s="162" t="s">
        <v>3496</v>
      </c>
      <c r="D135" s="5" t="s">
        <v>498</v>
      </c>
      <c r="E135" s="6" t="s">
        <v>3497</v>
      </c>
      <c r="F135" s="5" t="s">
        <v>2996</v>
      </c>
      <c r="G135" s="5" t="s">
        <v>185</v>
      </c>
      <c r="H135" s="6" t="s">
        <v>3498</v>
      </c>
    </row>
    <row r="136" spans="2:8">
      <c r="B136" s="162"/>
      <c r="C136" s="162"/>
      <c r="D136" s="5" t="s">
        <v>3339</v>
      </c>
      <c r="E136" s="6" t="s">
        <v>3499</v>
      </c>
      <c r="F136" s="5" t="s">
        <v>266</v>
      </c>
      <c r="G136" s="5" t="s">
        <v>185</v>
      </c>
      <c r="H136" s="6" t="s">
        <v>3500</v>
      </c>
    </row>
    <row r="137" spans="2:8">
      <c r="B137" s="162" t="s">
        <v>3501</v>
      </c>
      <c r="C137" s="162" t="s">
        <v>3502</v>
      </c>
      <c r="D137" s="5" t="s">
        <v>3339</v>
      </c>
      <c r="E137" s="6" t="s">
        <v>3503</v>
      </c>
      <c r="F137" s="5" t="s">
        <v>3273</v>
      </c>
      <c r="G137" s="5" t="s">
        <v>185</v>
      </c>
      <c r="H137" s="6" t="s">
        <v>3504</v>
      </c>
    </row>
    <row r="138" spans="2:8">
      <c r="B138" s="162"/>
      <c r="C138" s="162"/>
      <c r="D138" s="5" t="s">
        <v>3339</v>
      </c>
      <c r="E138" s="6" t="s">
        <v>3502</v>
      </c>
      <c r="F138" s="5" t="s">
        <v>494</v>
      </c>
      <c r="G138" s="5" t="s">
        <v>185</v>
      </c>
      <c r="H138" s="6" t="s">
        <v>3505</v>
      </c>
    </row>
    <row r="139" spans="2:8">
      <c r="B139" s="162" t="s">
        <v>3506</v>
      </c>
      <c r="C139" s="162" t="s">
        <v>3507</v>
      </c>
      <c r="D139" s="5" t="s">
        <v>498</v>
      </c>
      <c r="E139" s="6" t="s">
        <v>3508</v>
      </c>
      <c r="F139" s="5" t="s">
        <v>3509</v>
      </c>
      <c r="G139" s="5" t="s">
        <v>185</v>
      </c>
      <c r="H139" s="6" t="s">
        <v>3510</v>
      </c>
    </row>
    <row r="140" spans="2:8">
      <c r="B140" s="162"/>
      <c r="C140" s="162"/>
      <c r="D140" s="5" t="s">
        <v>498</v>
      </c>
      <c r="E140" s="6" t="s">
        <v>3511</v>
      </c>
      <c r="F140" s="5" t="s">
        <v>253</v>
      </c>
      <c r="G140" s="5" t="s">
        <v>185</v>
      </c>
      <c r="H140" s="6" t="s">
        <v>3512</v>
      </c>
    </row>
    <row r="141" spans="2:8">
      <c r="B141" s="162"/>
      <c r="C141" s="162"/>
      <c r="D141" s="5" t="s">
        <v>498</v>
      </c>
      <c r="E141" s="6" t="s">
        <v>3513</v>
      </c>
      <c r="F141" s="5" t="s">
        <v>255</v>
      </c>
      <c r="G141" s="5" t="s">
        <v>185</v>
      </c>
      <c r="H141" s="6" t="s">
        <v>3514</v>
      </c>
    </row>
    <row r="142" spans="2:8">
      <c r="B142" s="162"/>
      <c r="C142" s="162"/>
      <c r="D142" s="5" t="s">
        <v>498</v>
      </c>
      <c r="E142" s="6" t="s">
        <v>3515</v>
      </c>
      <c r="F142" s="5" t="s">
        <v>494</v>
      </c>
      <c r="G142" s="5" t="s">
        <v>185</v>
      </c>
      <c r="H142" s="6" t="s">
        <v>3516</v>
      </c>
    </row>
    <row r="143" spans="2:8">
      <c r="B143" s="162" t="s">
        <v>3517</v>
      </c>
      <c r="C143" s="162" t="s">
        <v>3518</v>
      </c>
      <c r="D143" s="5" t="s">
        <v>498</v>
      </c>
      <c r="E143" s="6" t="s">
        <v>3519</v>
      </c>
      <c r="F143" s="5" t="s">
        <v>3034</v>
      </c>
      <c r="G143" s="5" t="s">
        <v>185</v>
      </c>
      <c r="H143" s="6" t="s">
        <v>3520</v>
      </c>
    </row>
    <row r="144" spans="2:8">
      <c r="B144" s="162"/>
      <c r="C144" s="162"/>
      <c r="D144" s="5" t="s">
        <v>498</v>
      </c>
      <c r="E144" s="6" t="s">
        <v>3059</v>
      </c>
      <c r="F144" s="5" t="s">
        <v>257</v>
      </c>
      <c r="G144" s="5" t="s">
        <v>185</v>
      </c>
      <c r="H144" s="6" t="s">
        <v>3060</v>
      </c>
    </row>
    <row r="145" spans="2:8">
      <c r="B145" s="162"/>
      <c r="C145" s="162"/>
      <c r="D145" s="162" t="s">
        <v>498</v>
      </c>
      <c r="E145" s="6" t="s">
        <v>3061</v>
      </c>
      <c r="F145" s="5" t="s">
        <v>260</v>
      </c>
      <c r="G145" s="5" t="s">
        <v>185</v>
      </c>
      <c r="H145" s="6" t="s">
        <v>3062</v>
      </c>
    </row>
    <row r="146" spans="2:8">
      <c r="B146" s="162"/>
      <c r="C146" s="162"/>
      <c r="D146" s="162"/>
      <c r="E146" s="6" t="s">
        <v>3063</v>
      </c>
      <c r="F146" s="5" t="s">
        <v>262</v>
      </c>
      <c r="G146" s="5" t="s">
        <v>185</v>
      </c>
      <c r="H146" s="6" t="s">
        <v>3064</v>
      </c>
    </row>
    <row r="147" spans="2:8">
      <c r="B147" s="162"/>
      <c r="C147" s="162"/>
      <c r="D147" s="162" t="s">
        <v>498</v>
      </c>
      <c r="E147" s="6" t="s">
        <v>3065</v>
      </c>
      <c r="F147" s="5" t="s">
        <v>264</v>
      </c>
      <c r="G147" s="5" t="s">
        <v>185</v>
      </c>
      <c r="H147" s="6" t="s">
        <v>3066</v>
      </c>
    </row>
    <row r="148" spans="2:8">
      <c r="B148" s="162"/>
      <c r="C148" s="162"/>
      <c r="D148" s="162"/>
      <c r="E148" s="6" t="s">
        <v>3067</v>
      </c>
      <c r="F148" s="5" t="s">
        <v>266</v>
      </c>
      <c r="G148" s="5" t="s">
        <v>185</v>
      </c>
      <c r="H148" s="6" t="s">
        <v>3521</v>
      </c>
    </row>
    <row r="149" spans="2:8" ht="32.4">
      <c r="B149" s="162" t="s">
        <v>3522</v>
      </c>
      <c r="C149" s="162" t="s">
        <v>3523</v>
      </c>
      <c r="D149" s="5" t="s">
        <v>498</v>
      </c>
      <c r="E149" s="6" t="s">
        <v>3524</v>
      </c>
      <c r="F149" s="5" t="s">
        <v>3034</v>
      </c>
      <c r="G149" s="5" t="s">
        <v>185</v>
      </c>
      <c r="H149" s="89" t="s">
        <v>3525</v>
      </c>
    </row>
    <row r="150" spans="2:8" ht="32.4">
      <c r="B150" s="162"/>
      <c r="C150" s="162"/>
      <c r="D150" s="5" t="s">
        <v>3339</v>
      </c>
      <c r="E150" s="6" t="s">
        <v>3526</v>
      </c>
      <c r="F150" s="5" t="s">
        <v>224</v>
      </c>
      <c r="G150" s="5" t="s">
        <v>185</v>
      </c>
      <c r="H150" s="89" t="s">
        <v>3527</v>
      </c>
    </row>
    <row r="151" spans="2:8" ht="32.4">
      <c r="B151" s="162" t="s">
        <v>3528</v>
      </c>
      <c r="C151" s="162" t="s">
        <v>3529</v>
      </c>
      <c r="D151" s="5" t="s">
        <v>3339</v>
      </c>
      <c r="E151" s="6" t="s">
        <v>3530</v>
      </c>
      <c r="F151" s="5" t="s">
        <v>3034</v>
      </c>
      <c r="G151" s="5" t="s">
        <v>185</v>
      </c>
      <c r="H151" s="89" t="s">
        <v>3531</v>
      </c>
    </row>
    <row r="152" spans="2:8" ht="32.4">
      <c r="B152" s="162"/>
      <c r="C152" s="162"/>
      <c r="D152" s="5" t="s">
        <v>3339</v>
      </c>
      <c r="E152" s="6" t="s">
        <v>3532</v>
      </c>
      <c r="F152" s="5" t="s">
        <v>224</v>
      </c>
      <c r="G152" s="5" t="s">
        <v>185</v>
      </c>
      <c r="H152" s="89" t="s">
        <v>3533</v>
      </c>
    </row>
    <row r="153" spans="2:8">
      <c r="B153" s="162" t="s">
        <v>3534</v>
      </c>
      <c r="C153" s="162" t="s">
        <v>3535</v>
      </c>
      <c r="D153" s="5" t="s">
        <v>498</v>
      </c>
      <c r="E153" s="6" t="s">
        <v>3536</v>
      </c>
      <c r="F153" s="5" t="s">
        <v>3002</v>
      </c>
      <c r="G153" s="5" t="s">
        <v>185</v>
      </c>
      <c r="H153" s="6" t="s">
        <v>3537</v>
      </c>
    </row>
    <row r="154" spans="2:8">
      <c r="B154" s="162"/>
      <c r="C154" s="162"/>
      <c r="D154" s="5" t="s">
        <v>178</v>
      </c>
      <c r="E154" s="6" t="s">
        <v>3538</v>
      </c>
      <c r="F154" s="5" t="s">
        <v>262</v>
      </c>
      <c r="G154" s="5" t="s">
        <v>185</v>
      </c>
      <c r="H154" s="6" t="s">
        <v>3539</v>
      </c>
    </row>
    <row r="155" spans="2:8">
      <c r="B155" s="162"/>
      <c r="C155" s="162"/>
      <c r="D155" s="5" t="s">
        <v>498</v>
      </c>
      <c r="E155" s="6" t="s">
        <v>3540</v>
      </c>
      <c r="F155" s="5" t="s">
        <v>264</v>
      </c>
      <c r="G155" s="5" t="s">
        <v>185</v>
      </c>
      <c r="H155" s="6" t="s">
        <v>3541</v>
      </c>
    </row>
    <row r="156" spans="2:8">
      <c r="B156" s="162"/>
      <c r="C156" s="162"/>
      <c r="D156" s="5" t="s">
        <v>178</v>
      </c>
      <c r="E156" s="6" t="s">
        <v>3542</v>
      </c>
      <c r="F156" s="5" t="s">
        <v>266</v>
      </c>
      <c r="G156" s="5" t="s">
        <v>185</v>
      </c>
      <c r="H156" s="6" t="s">
        <v>3543</v>
      </c>
    </row>
    <row r="157" spans="2:8">
      <c r="B157" s="162" t="s">
        <v>3544</v>
      </c>
      <c r="C157" s="162" t="s">
        <v>3545</v>
      </c>
      <c r="D157" s="5" t="s">
        <v>498</v>
      </c>
      <c r="E157" s="6" t="s">
        <v>3546</v>
      </c>
      <c r="F157" s="5" t="s">
        <v>2996</v>
      </c>
      <c r="G157" s="5" t="s">
        <v>185</v>
      </c>
      <c r="H157" s="6" t="s">
        <v>3547</v>
      </c>
    </row>
    <row r="158" spans="2:8">
      <c r="B158" s="162"/>
      <c r="C158" s="162"/>
      <c r="D158" s="5" t="s">
        <v>178</v>
      </c>
      <c r="E158" s="6" t="s">
        <v>3545</v>
      </c>
      <c r="F158" s="5" t="s">
        <v>266</v>
      </c>
      <c r="G158" s="5" t="s">
        <v>185</v>
      </c>
      <c r="H158" s="6" t="s">
        <v>3548</v>
      </c>
    </row>
    <row r="159" spans="2:8">
      <c r="B159" s="162" t="s">
        <v>3549</v>
      </c>
      <c r="C159" s="162" t="s">
        <v>3550</v>
      </c>
      <c r="D159" s="5" t="s">
        <v>498</v>
      </c>
      <c r="E159" s="6" t="s">
        <v>3551</v>
      </c>
      <c r="F159" s="5" t="s">
        <v>2996</v>
      </c>
      <c r="G159" s="5" t="s">
        <v>185</v>
      </c>
      <c r="H159" s="6" t="s">
        <v>3552</v>
      </c>
    </row>
    <row r="160" spans="2:8">
      <c r="B160" s="162"/>
      <c r="C160" s="162"/>
      <c r="D160" s="5" t="s">
        <v>178</v>
      </c>
      <c r="E160" s="6" t="s">
        <v>3553</v>
      </c>
      <c r="F160" s="5" t="s">
        <v>266</v>
      </c>
      <c r="G160" s="5" t="s">
        <v>185</v>
      </c>
      <c r="H160" s="6" t="s">
        <v>3554</v>
      </c>
    </row>
    <row r="161" spans="2:8">
      <c r="B161" s="162" t="s">
        <v>3555</v>
      </c>
      <c r="C161" s="162" t="s">
        <v>3556</v>
      </c>
      <c r="D161" s="5" t="s">
        <v>498</v>
      </c>
      <c r="E161" s="6" t="s">
        <v>3557</v>
      </c>
      <c r="F161" s="5" t="s">
        <v>2996</v>
      </c>
      <c r="G161" s="5" t="s">
        <v>185</v>
      </c>
      <c r="H161" s="6" t="s">
        <v>3558</v>
      </c>
    </row>
    <row r="162" spans="2:8">
      <c r="B162" s="162"/>
      <c r="C162" s="162"/>
      <c r="D162" s="5" t="s">
        <v>178</v>
      </c>
      <c r="E162" s="6" t="s">
        <v>3556</v>
      </c>
      <c r="F162" s="5" t="s">
        <v>266</v>
      </c>
      <c r="G162" s="5" t="s">
        <v>185</v>
      </c>
      <c r="H162" s="6" t="s">
        <v>3559</v>
      </c>
    </row>
    <row r="163" spans="2:8">
      <c r="B163" s="162" t="s">
        <v>3560</v>
      </c>
      <c r="C163" s="162" t="s">
        <v>3561</v>
      </c>
      <c r="D163" s="5" t="s">
        <v>498</v>
      </c>
      <c r="E163" s="6" t="s">
        <v>3562</v>
      </c>
      <c r="F163" s="5" t="s">
        <v>2996</v>
      </c>
      <c r="G163" s="5" t="s">
        <v>185</v>
      </c>
      <c r="H163" s="6" t="s">
        <v>3563</v>
      </c>
    </row>
    <row r="164" spans="2:8">
      <c r="B164" s="162"/>
      <c r="C164" s="162"/>
      <c r="D164" s="5" t="s">
        <v>178</v>
      </c>
      <c r="E164" s="6" t="s">
        <v>3561</v>
      </c>
      <c r="F164" s="5" t="s">
        <v>266</v>
      </c>
      <c r="G164" s="5" t="s">
        <v>185</v>
      </c>
      <c r="H164" s="6" t="s">
        <v>3564</v>
      </c>
    </row>
    <row r="165" spans="2:8">
      <c r="B165" s="162" t="s">
        <v>3565</v>
      </c>
      <c r="C165" s="162" t="s">
        <v>3566</v>
      </c>
      <c r="D165" s="5" t="s">
        <v>498</v>
      </c>
      <c r="E165" s="6" t="s">
        <v>3567</v>
      </c>
      <c r="F165" s="5" t="s">
        <v>3143</v>
      </c>
      <c r="G165" s="5" t="s">
        <v>185</v>
      </c>
      <c r="H165" s="6" t="s">
        <v>3568</v>
      </c>
    </row>
    <row r="166" spans="2:8">
      <c r="B166" s="162"/>
      <c r="C166" s="162"/>
      <c r="D166" s="5" t="s">
        <v>178</v>
      </c>
      <c r="E166" s="6" t="s">
        <v>3566</v>
      </c>
      <c r="F166" s="5" t="s">
        <v>2578</v>
      </c>
      <c r="G166" s="5" t="s">
        <v>185</v>
      </c>
      <c r="H166" s="6" t="s">
        <v>3569</v>
      </c>
    </row>
    <row r="167" spans="2:8">
      <c r="B167" s="162" t="s">
        <v>3570</v>
      </c>
      <c r="C167" s="162" t="s">
        <v>3571</v>
      </c>
      <c r="D167" s="5" t="s">
        <v>498</v>
      </c>
      <c r="E167" s="6" t="s">
        <v>3572</v>
      </c>
      <c r="F167" s="5" t="s">
        <v>3143</v>
      </c>
      <c r="G167" s="5" t="s">
        <v>185</v>
      </c>
      <c r="H167" s="6" t="s">
        <v>3573</v>
      </c>
    </row>
    <row r="168" spans="2:8">
      <c r="B168" s="162"/>
      <c r="C168" s="162"/>
      <c r="D168" s="5" t="s">
        <v>3339</v>
      </c>
      <c r="E168" s="6" t="s">
        <v>3571</v>
      </c>
      <c r="F168" s="5" t="s">
        <v>2578</v>
      </c>
      <c r="G168" s="5" t="s">
        <v>185</v>
      </c>
      <c r="H168" s="6" t="s">
        <v>3574</v>
      </c>
    </row>
    <row r="169" spans="2:8">
      <c r="B169" s="162" t="s">
        <v>3575</v>
      </c>
      <c r="C169" s="162" t="s">
        <v>3576</v>
      </c>
      <c r="D169" s="5" t="s">
        <v>498</v>
      </c>
      <c r="E169" s="6" t="s">
        <v>3577</v>
      </c>
      <c r="F169" s="5" t="s">
        <v>2996</v>
      </c>
      <c r="G169" s="5" t="s">
        <v>185</v>
      </c>
      <c r="H169" s="6" t="s">
        <v>3578</v>
      </c>
    </row>
    <row r="170" spans="2:8">
      <c r="B170" s="162"/>
      <c r="C170" s="162"/>
      <c r="D170" s="5" t="s">
        <v>498</v>
      </c>
      <c r="E170" s="6" t="s">
        <v>3576</v>
      </c>
      <c r="F170" s="5" t="s">
        <v>266</v>
      </c>
      <c r="G170" s="5" t="s">
        <v>185</v>
      </c>
      <c r="H170" s="6" t="s">
        <v>3579</v>
      </c>
    </row>
    <row r="171" spans="2:8">
      <c r="B171" s="162" t="s">
        <v>3580</v>
      </c>
      <c r="C171" s="162" t="s">
        <v>3581</v>
      </c>
      <c r="D171" s="5" t="s">
        <v>498</v>
      </c>
      <c r="E171" s="6" t="s">
        <v>3582</v>
      </c>
      <c r="F171" s="5" t="s">
        <v>2996</v>
      </c>
      <c r="G171" s="5" t="s">
        <v>185</v>
      </c>
      <c r="H171" s="6" t="s">
        <v>3583</v>
      </c>
    </row>
    <row r="172" spans="2:8">
      <c r="B172" s="162"/>
      <c r="C172" s="162"/>
      <c r="D172" s="5" t="s">
        <v>498</v>
      </c>
      <c r="E172" s="6" t="s">
        <v>3581</v>
      </c>
      <c r="F172" s="5" t="s">
        <v>266</v>
      </c>
      <c r="G172" s="5" t="s">
        <v>185</v>
      </c>
      <c r="H172" s="6" t="s">
        <v>3584</v>
      </c>
    </row>
    <row r="173" spans="2:8">
      <c r="B173" s="162" t="s">
        <v>3585</v>
      </c>
      <c r="C173" s="162" t="s">
        <v>3586</v>
      </c>
      <c r="D173" s="5" t="s">
        <v>498</v>
      </c>
      <c r="E173" s="6" t="s">
        <v>3587</v>
      </c>
      <c r="F173" s="5" t="s">
        <v>3034</v>
      </c>
      <c r="G173" s="5" t="s">
        <v>185</v>
      </c>
      <c r="H173" s="6" t="s">
        <v>3588</v>
      </c>
    </row>
    <row r="174" spans="2:8">
      <c r="B174" s="162"/>
      <c r="C174" s="162"/>
      <c r="D174" s="5" t="s">
        <v>498</v>
      </c>
      <c r="E174" s="6" t="s">
        <v>3589</v>
      </c>
      <c r="F174" s="5" t="s">
        <v>3590</v>
      </c>
      <c r="G174" s="5" t="s">
        <v>185</v>
      </c>
      <c r="H174" s="6" t="s">
        <v>2980</v>
      </c>
    </row>
    <row r="175" spans="2:8">
      <c r="B175" s="162"/>
      <c r="C175" s="162"/>
      <c r="D175" s="5" t="s">
        <v>498</v>
      </c>
      <c r="E175" s="6" t="s">
        <v>3591</v>
      </c>
      <c r="F175" s="5" t="s">
        <v>262</v>
      </c>
      <c r="G175" s="5" t="s">
        <v>195</v>
      </c>
      <c r="H175" s="6" t="s">
        <v>3592</v>
      </c>
    </row>
    <row r="176" spans="2:8">
      <c r="B176" s="162"/>
      <c r="C176" s="162"/>
      <c r="D176" s="5" t="s">
        <v>498</v>
      </c>
      <c r="E176" s="6" t="s">
        <v>3593</v>
      </c>
      <c r="F176" s="5" t="s">
        <v>264</v>
      </c>
      <c r="G176" s="5" t="s">
        <v>195</v>
      </c>
      <c r="H176" s="6" t="s">
        <v>3594</v>
      </c>
    </row>
    <row r="177" spans="2:8">
      <c r="B177" s="162"/>
      <c r="C177" s="162"/>
      <c r="D177" s="5" t="s">
        <v>498</v>
      </c>
      <c r="E177" s="6" t="s">
        <v>3595</v>
      </c>
      <c r="F177" s="5" t="s">
        <v>266</v>
      </c>
      <c r="G177" s="5" t="s">
        <v>185</v>
      </c>
      <c r="H177" s="6" t="s">
        <v>3596</v>
      </c>
    </row>
    <row r="178" spans="2:8">
      <c r="B178" s="162" t="s">
        <v>3597</v>
      </c>
      <c r="C178" s="162" t="s">
        <v>3598</v>
      </c>
      <c r="D178" s="5" t="s">
        <v>498</v>
      </c>
      <c r="E178" s="6" t="s">
        <v>3599</v>
      </c>
      <c r="F178" s="5" t="s">
        <v>2996</v>
      </c>
      <c r="G178" s="5" t="s">
        <v>185</v>
      </c>
      <c r="H178" s="6" t="s">
        <v>3600</v>
      </c>
    </row>
    <row r="179" spans="2:8">
      <c r="B179" s="162"/>
      <c r="C179" s="162"/>
      <c r="D179" s="5" t="s">
        <v>498</v>
      </c>
      <c r="E179" s="6" t="s">
        <v>3601</v>
      </c>
      <c r="F179" s="5" t="s">
        <v>266</v>
      </c>
      <c r="G179" s="5" t="s">
        <v>185</v>
      </c>
      <c r="H179" s="6" t="s">
        <v>3602</v>
      </c>
    </row>
    <row r="180" spans="2:8">
      <c r="B180" s="162" t="s">
        <v>3603</v>
      </c>
      <c r="C180" s="162" t="s">
        <v>3604</v>
      </c>
      <c r="D180" s="5" t="s">
        <v>498</v>
      </c>
      <c r="E180" s="6" t="s">
        <v>3605</v>
      </c>
      <c r="F180" s="5" t="s">
        <v>2996</v>
      </c>
      <c r="G180" s="5" t="s">
        <v>185</v>
      </c>
      <c r="H180" s="6" t="s">
        <v>3606</v>
      </c>
    </row>
    <row r="181" spans="2:8">
      <c r="B181" s="162"/>
      <c r="C181" s="162"/>
      <c r="D181" s="5" t="s">
        <v>498</v>
      </c>
      <c r="E181" s="6" t="s">
        <v>3607</v>
      </c>
      <c r="F181" s="5" t="s">
        <v>266</v>
      </c>
      <c r="G181" s="5" t="s">
        <v>185</v>
      </c>
      <c r="H181" s="6" t="s">
        <v>3608</v>
      </c>
    </row>
    <row r="182" spans="2:8">
      <c r="B182" s="162" t="s">
        <v>3609</v>
      </c>
      <c r="C182" s="162" t="s">
        <v>3610</v>
      </c>
      <c r="D182" s="162" t="s">
        <v>498</v>
      </c>
      <c r="E182" s="6" t="s">
        <v>3611</v>
      </c>
      <c r="F182" s="5" t="s">
        <v>180</v>
      </c>
      <c r="G182" s="5" t="s">
        <v>185</v>
      </c>
      <c r="H182" s="6" t="s">
        <v>3612</v>
      </c>
    </row>
    <row r="183" spans="2:8">
      <c r="B183" s="162"/>
      <c r="C183" s="162"/>
      <c r="D183" s="162"/>
      <c r="E183" s="6" t="s">
        <v>3613</v>
      </c>
      <c r="F183" s="5" t="s">
        <v>204</v>
      </c>
      <c r="G183" s="5" t="s">
        <v>185</v>
      </c>
      <c r="H183" s="6" t="s">
        <v>3614</v>
      </c>
    </row>
    <row r="184" spans="2:8">
      <c r="B184" s="162"/>
      <c r="C184" s="162"/>
      <c r="D184" s="5" t="s">
        <v>498</v>
      </c>
      <c r="E184" s="6" t="s">
        <v>3615</v>
      </c>
      <c r="F184" s="5" t="s">
        <v>491</v>
      </c>
      <c r="G184" s="5" t="s">
        <v>185</v>
      </c>
      <c r="H184" s="6" t="s">
        <v>3616</v>
      </c>
    </row>
    <row r="185" spans="2:8">
      <c r="B185" s="162"/>
      <c r="C185" s="162"/>
      <c r="D185" s="5" t="s">
        <v>178</v>
      </c>
      <c r="E185" s="6" t="s">
        <v>3617</v>
      </c>
      <c r="F185" s="5" t="s">
        <v>494</v>
      </c>
      <c r="G185" s="5" t="s">
        <v>185</v>
      </c>
      <c r="H185" s="6" t="s">
        <v>3618</v>
      </c>
    </row>
    <row r="186" spans="2:8">
      <c r="B186" s="162" t="s">
        <v>3619</v>
      </c>
      <c r="C186" s="162" t="s">
        <v>3620</v>
      </c>
      <c r="D186" s="162" t="s">
        <v>498</v>
      </c>
      <c r="E186" s="6" t="s">
        <v>3621</v>
      </c>
      <c r="F186" s="5" t="s">
        <v>591</v>
      </c>
      <c r="G186" s="5" t="s">
        <v>185</v>
      </c>
      <c r="H186" s="6" t="s">
        <v>3622</v>
      </c>
    </row>
    <row r="187" spans="2:8">
      <c r="B187" s="162"/>
      <c r="C187" s="162"/>
      <c r="D187" s="162"/>
      <c r="E187" s="6" t="s">
        <v>3623</v>
      </c>
      <c r="F187" s="5" t="s">
        <v>594</v>
      </c>
      <c r="G187" s="5" t="s">
        <v>185</v>
      </c>
      <c r="H187" s="6" t="s">
        <v>3624</v>
      </c>
    </row>
    <row r="188" spans="2:8" ht="32.4">
      <c r="B188" s="162" t="s">
        <v>3625</v>
      </c>
      <c r="C188" s="162" t="s">
        <v>3626</v>
      </c>
      <c r="D188" s="5" t="s">
        <v>498</v>
      </c>
      <c r="E188" s="6" t="s">
        <v>3627</v>
      </c>
      <c r="F188" s="5" t="s">
        <v>3628</v>
      </c>
      <c r="G188" s="5" t="s">
        <v>185</v>
      </c>
      <c r="H188" s="89" t="s">
        <v>3629</v>
      </c>
    </row>
    <row r="189" spans="2:8" ht="32.4">
      <c r="B189" s="162"/>
      <c r="C189" s="162"/>
      <c r="D189" s="5" t="s">
        <v>178</v>
      </c>
      <c r="E189" s="6" t="s">
        <v>3626</v>
      </c>
      <c r="F189" s="5" t="s">
        <v>747</v>
      </c>
      <c r="G189" s="5" t="s">
        <v>185</v>
      </c>
      <c r="H189" s="89" t="s">
        <v>3630</v>
      </c>
    </row>
    <row r="190" spans="2:8">
      <c r="B190" s="162" t="s">
        <v>3631</v>
      </c>
      <c r="C190" s="162" t="s">
        <v>3632</v>
      </c>
      <c r="D190" s="5" t="s">
        <v>498</v>
      </c>
      <c r="E190" s="6" t="s">
        <v>3633</v>
      </c>
      <c r="F190" s="5" t="s">
        <v>3273</v>
      </c>
      <c r="G190" s="5" t="s">
        <v>185</v>
      </c>
      <c r="H190" s="6" t="s">
        <v>3634</v>
      </c>
    </row>
    <row r="191" spans="2:8">
      <c r="B191" s="162"/>
      <c r="C191" s="162"/>
      <c r="D191" s="5" t="s">
        <v>178</v>
      </c>
      <c r="E191" s="6" t="s">
        <v>3632</v>
      </c>
      <c r="F191" s="5" t="s">
        <v>494</v>
      </c>
      <c r="G191" s="5" t="s">
        <v>185</v>
      </c>
      <c r="H191" s="6" t="s">
        <v>3635</v>
      </c>
    </row>
    <row r="192" spans="2:8">
      <c r="B192" s="162" t="s">
        <v>3636</v>
      </c>
      <c r="C192" s="162" t="s">
        <v>3637</v>
      </c>
      <c r="D192" s="5" t="s">
        <v>498</v>
      </c>
      <c r="E192" s="6" t="s">
        <v>3638</v>
      </c>
      <c r="F192" s="5" t="s">
        <v>3273</v>
      </c>
      <c r="G192" s="5" t="s">
        <v>185</v>
      </c>
      <c r="H192" s="6" t="s">
        <v>3639</v>
      </c>
    </row>
    <row r="193" spans="2:8">
      <c r="B193" s="162"/>
      <c r="C193" s="162"/>
      <c r="D193" s="5" t="s">
        <v>178</v>
      </c>
      <c r="E193" s="6" t="s">
        <v>3637</v>
      </c>
      <c r="F193" s="5" t="s">
        <v>494</v>
      </c>
      <c r="G193" s="5" t="s">
        <v>185</v>
      </c>
      <c r="H193" s="6" t="s">
        <v>3640</v>
      </c>
    </row>
    <row r="194" spans="2:8">
      <c r="B194" s="162" t="s">
        <v>3641</v>
      </c>
      <c r="C194" s="162" t="s">
        <v>3642</v>
      </c>
      <c r="D194" s="5" t="s">
        <v>498</v>
      </c>
      <c r="E194" s="6" t="s">
        <v>3643</v>
      </c>
      <c r="F194" s="5" t="s">
        <v>3628</v>
      </c>
      <c r="G194" s="5" t="s">
        <v>185</v>
      </c>
      <c r="H194" s="6" t="s">
        <v>3644</v>
      </c>
    </row>
    <row r="195" spans="2:8">
      <c r="B195" s="162"/>
      <c r="C195" s="162"/>
      <c r="D195" s="5" t="s">
        <v>178</v>
      </c>
      <c r="E195" s="6" t="s">
        <v>3645</v>
      </c>
      <c r="F195" s="5" t="s">
        <v>260</v>
      </c>
      <c r="G195" s="5" t="s">
        <v>185</v>
      </c>
      <c r="H195" s="6" t="s">
        <v>3646</v>
      </c>
    </row>
    <row r="196" spans="2:8">
      <c r="B196" s="162"/>
      <c r="C196" s="162"/>
      <c r="D196" s="5" t="s">
        <v>178</v>
      </c>
      <c r="E196" s="6" t="s">
        <v>3647</v>
      </c>
      <c r="F196" s="5" t="s">
        <v>262</v>
      </c>
      <c r="G196" s="5" t="s">
        <v>185</v>
      </c>
      <c r="H196" s="6" t="s">
        <v>3648</v>
      </c>
    </row>
    <row r="197" spans="2:8">
      <c r="B197" s="162"/>
      <c r="C197" s="162"/>
      <c r="D197" s="5" t="s">
        <v>178</v>
      </c>
      <c r="E197" s="6" t="s">
        <v>3649</v>
      </c>
      <c r="F197" s="5" t="s">
        <v>264</v>
      </c>
      <c r="G197" s="5" t="s">
        <v>185</v>
      </c>
      <c r="H197" s="6" t="s">
        <v>3650</v>
      </c>
    </row>
    <row r="198" spans="2:8">
      <c r="B198" s="162"/>
      <c r="C198" s="162"/>
      <c r="D198" s="5" t="s">
        <v>178</v>
      </c>
      <c r="E198" s="6" t="s">
        <v>3651</v>
      </c>
      <c r="F198" s="5" t="s">
        <v>266</v>
      </c>
      <c r="G198" s="5" t="s">
        <v>185</v>
      </c>
      <c r="H198" s="6" t="s">
        <v>3652</v>
      </c>
    </row>
    <row r="199" spans="2:8">
      <c r="B199" s="162" t="s">
        <v>3653</v>
      </c>
      <c r="C199" s="162" t="s">
        <v>3654</v>
      </c>
      <c r="D199" s="5" t="s">
        <v>498</v>
      </c>
      <c r="E199" s="6" t="s">
        <v>3655</v>
      </c>
      <c r="F199" s="5" t="s">
        <v>3002</v>
      </c>
      <c r="G199" s="5" t="s">
        <v>185</v>
      </c>
      <c r="H199" s="6" t="s">
        <v>3656</v>
      </c>
    </row>
    <row r="200" spans="2:8">
      <c r="B200" s="162"/>
      <c r="C200" s="162"/>
      <c r="D200" s="5" t="s">
        <v>178</v>
      </c>
      <c r="E200" s="6" t="s">
        <v>3654</v>
      </c>
      <c r="F200" s="5" t="s">
        <v>339</v>
      </c>
      <c r="G200" s="5" t="s">
        <v>292</v>
      </c>
      <c r="H200" s="6" t="s">
        <v>3657</v>
      </c>
    </row>
    <row r="201" spans="2:8" ht="32.4">
      <c r="B201" s="5" t="s">
        <v>3658</v>
      </c>
      <c r="C201" s="5" t="s">
        <v>3659</v>
      </c>
      <c r="D201" s="5" t="s">
        <v>498</v>
      </c>
      <c r="E201" s="6" t="s">
        <v>3660</v>
      </c>
      <c r="F201" s="5" t="s">
        <v>717</v>
      </c>
      <c r="G201" s="5" t="s">
        <v>185</v>
      </c>
      <c r="H201" s="89" t="s">
        <v>3661</v>
      </c>
    </row>
    <row r="202" spans="2:8">
      <c r="B202" s="162" t="s">
        <v>3662</v>
      </c>
      <c r="C202" s="162" t="s">
        <v>3663</v>
      </c>
      <c r="D202" s="162" t="s">
        <v>498</v>
      </c>
      <c r="E202" s="6" t="s">
        <v>3664</v>
      </c>
      <c r="F202" s="5" t="s">
        <v>180</v>
      </c>
      <c r="G202" s="5" t="s">
        <v>185</v>
      </c>
      <c r="H202" s="6" t="s">
        <v>3665</v>
      </c>
    </row>
    <row r="203" spans="2:8">
      <c r="B203" s="162"/>
      <c r="C203" s="162"/>
      <c r="D203" s="162"/>
      <c r="E203" s="6" t="s">
        <v>3666</v>
      </c>
      <c r="F203" s="5" t="s">
        <v>797</v>
      </c>
      <c r="G203" s="5" t="s">
        <v>195</v>
      </c>
      <c r="H203" s="6" t="s">
        <v>3667</v>
      </c>
    </row>
    <row r="204" spans="2:8">
      <c r="B204" s="162"/>
      <c r="C204" s="162"/>
      <c r="D204" s="162"/>
      <c r="E204" s="6" t="s">
        <v>3668</v>
      </c>
      <c r="F204" s="5" t="s">
        <v>753</v>
      </c>
      <c r="G204" s="5" t="s">
        <v>185</v>
      </c>
      <c r="H204" s="6" t="s">
        <v>3669</v>
      </c>
    </row>
    <row r="205" spans="2:8">
      <c r="B205" s="162"/>
      <c r="C205" s="162"/>
      <c r="D205" s="162"/>
      <c r="E205" s="6" t="s">
        <v>3670</v>
      </c>
      <c r="F205" s="5" t="s">
        <v>211</v>
      </c>
      <c r="G205" s="5" t="s">
        <v>195</v>
      </c>
      <c r="H205" s="6" t="s">
        <v>3671</v>
      </c>
    </row>
    <row r="206" spans="2:8">
      <c r="B206" s="162"/>
      <c r="C206" s="162"/>
      <c r="D206" s="162"/>
      <c r="E206" s="6" t="s">
        <v>3672</v>
      </c>
      <c r="F206" s="5" t="s">
        <v>246</v>
      </c>
      <c r="G206" s="5" t="s">
        <v>185</v>
      </c>
      <c r="H206" s="89" t="s">
        <v>3673</v>
      </c>
    </row>
    <row r="207" spans="2:8">
      <c r="B207" s="162"/>
      <c r="C207" s="162"/>
      <c r="D207" s="162"/>
      <c r="E207" s="6" t="s">
        <v>3674</v>
      </c>
      <c r="F207" s="5" t="s">
        <v>249</v>
      </c>
      <c r="G207" s="5" t="s">
        <v>185</v>
      </c>
      <c r="H207" s="6" t="s">
        <v>3675</v>
      </c>
    </row>
    <row r="208" spans="2:8">
      <c r="B208" s="162"/>
      <c r="C208" s="162"/>
      <c r="D208" s="162"/>
      <c r="E208" s="6" t="s">
        <v>3676</v>
      </c>
      <c r="F208" s="5" t="s">
        <v>251</v>
      </c>
      <c r="G208" s="5" t="s">
        <v>185</v>
      </c>
      <c r="H208" s="6" t="s">
        <v>3677</v>
      </c>
    </row>
    <row r="209" spans="2:8">
      <c r="B209" s="162"/>
      <c r="C209" s="162"/>
      <c r="D209" s="162"/>
      <c r="E209" s="6" t="s">
        <v>3678</v>
      </c>
      <c r="F209" s="5" t="s">
        <v>253</v>
      </c>
      <c r="G209" s="5" t="s">
        <v>185</v>
      </c>
      <c r="H209" s="6" t="s">
        <v>3679</v>
      </c>
    </row>
    <row r="210" spans="2:8">
      <c r="B210" s="162"/>
      <c r="C210" s="162"/>
      <c r="D210" s="162"/>
      <c r="E210" s="6" t="s">
        <v>3680</v>
      </c>
      <c r="F210" s="5" t="s">
        <v>255</v>
      </c>
      <c r="G210" s="5" t="s">
        <v>185</v>
      </c>
      <c r="H210" s="6" t="s">
        <v>3681</v>
      </c>
    </row>
    <row r="211" spans="2:8">
      <c r="B211" s="162"/>
      <c r="C211" s="162"/>
      <c r="D211" s="162"/>
      <c r="E211" s="6" t="s">
        <v>3682</v>
      </c>
      <c r="F211" s="5" t="s">
        <v>216</v>
      </c>
      <c r="G211" s="5" t="s">
        <v>185</v>
      </c>
      <c r="H211" s="6" t="s">
        <v>3683</v>
      </c>
    </row>
    <row r="212" spans="2:8">
      <c r="B212" s="162"/>
      <c r="C212" s="162"/>
      <c r="D212" s="162"/>
      <c r="E212" s="6" t="s">
        <v>3684</v>
      </c>
      <c r="F212" s="5" t="s">
        <v>218</v>
      </c>
      <c r="G212" s="5" t="s">
        <v>185</v>
      </c>
      <c r="H212" s="6" t="s">
        <v>3685</v>
      </c>
    </row>
    <row r="213" spans="2:8">
      <c r="B213" s="162"/>
      <c r="C213" s="162"/>
      <c r="D213" s="162"/>
      <c r="E213" s="6" t="s">
        <v>3686</v>
      </c>
      <c r="F213" s="5" t="s">
        <v>221</v>
      </c>
      <c r="G213" s="5" t="s">
        <v>195</v>
      </c>
      <c r="H213" s="6" t="s">
        <v>3687</v>
      </c>
    </row>
    <row r="214" spans="2:8">
      <c r="B214" s="162"/>
      <c r="C214" s="162"/>
      <c r="D214" s="162"/>
      <c r="E214" s="6" t="s">
        <v>3688</v>
      </c>
      <c r="F214" s="5" t="s">
        <v>257</v>
      </c>
      <c r="G214" s="5" t="s">
        <v>185</v>
      </c>
      <c r="H214" s="6" t="s">
        <v>3689</v>
      </c>
    </row>
    <row r="215" spans="2:8">
      <c r="B215" s="162"/>
      <c r="C215" s="162"/>
      <c r="D215" s="162"/>
      <c r="E215" s="6" t="s">
        <v>3690</v>
      </c>
      <c r="F215" s="5" t="s">
        <v>679</v>
      </c>
      <c r="G215" s="5" t="s">
        <v>185</v>
      </c>
      <c r="H215" s="6" t="s">
        <v>3691</v>
      </c>
    </row>
    <row r="216" spans="2:8">
      <c r="B216" s="162"/>
      <c r="C216" s="162"/>
      <c r="D216" s="162"/>
      <c r="E216" s="6" t="s">
        <v>3692</v>
      </c>
      <c r="F216" s="5" t="s">
        <v>2578</v>
      </c>
      <c r="G216" s="5" t="s">
        <v>292</v>
      </c>
      <c r="H216" s="6" t="s">
        <v>3693</v>
      </c>
    </row>
    <row r="217" spans="2:8">
      <c r="B217" s="5" t="s">
        <v>3694</v>
      </c>
      <c r="C217" s="5" t="s">
        <v>3695</v>
      </c>
      <c r="D217" s="5" t="s">
        <v>498</v>
      </c>
      <c r="E217" s="6" t="s">
        <v>3696</v>
      </c>
      <c r="F217" s="5" t="s">
        <v>717</v>
      </c>
      <c r="G217" s="5" t="s">
        <v>3697</v>
      </c>
      <c r="H217" s="6" t="s">
        <v>3698</v>
      </c>
    </row>
    <row r="218" spans="2:8">
      <c r="B218" s="5" t="s">
        <v>3699</v>
      </c>
      <c r="C218" s="5" t="s">
        <v>3700</v>
      </c>
      <c r="D218" s="5" t="s">
        <v>498</v>
      </c>
      <c r="E218" s="6" t="s">
        <v>3701</v>
      </c>
      <c r="F218" s="5" t="s">
        <v>717</v>
      </c>
      <c r="G218" s="5" t="s">
        <v>3702</v>
      </c>
      <c r="H218" s="6" t="s">
        <v>3703</v>
      </c>
    </row>
  </sheetData>
  <sheetProtection selectLockedCells="1" selectUnlockedCells="1"/>
  <autoFilter ref="B2:G218" xr:uid="{00000000-0009-0000-0000-000008000000}"/>
  <mergeCells count="111">
    <mergeCell ref="C182:C185"/>
    <mergeCell ref="C186:C187"/>
    <mergeCell ref="C188:C189"/>
    <mergeCell ref="C190:C191"/>
    <mergeCell ref="C192:C193"/>
    <mergeCell ref="C194:C198"/>
    <mergeCell ref="C199:C200"/>
    <mergeCell ref="C202:C216"/>
    <mergeCell ref="D46:D55"/>
    <mergeCell ref="D56:D64"/>
    <mergeCell ref="D145:D146"/>
    <mergeCell ref="D147:D148"/>
    <mergeCell ref="D182:D183"/>
    <mergeCell ref="D186:D187"/>
    <mergeCell ref="D202:D216"/>
    <mergeCell ref="C161:C162"/>
    <mergeCell ref="C163:C164"/>
    <mergeCell ref="C165:C166"/>
    <mergeCell ref="C167:C168"/>
    <mergeCell ref="C169:C170"/>
    <mergeCell ref="C171:C172"/>
    <mergeCell ref="C173:C177"/>
    <mergeCell ref="C178:C179"/>
    <mergeCell ref="C180:C181"/>
    <mergeCell ref="C135:C136"/>
    <mergeCell ref="C137:C138"/>
    <mergeCell ref="C139:C142"/>
    <mergeCell ref="C143:C148"/>
    <mergeCell ref="C149:C150"/>
    <mergeCell ref="C151:C152"/>
    <mergeCell ref="C153:C156"/>
    <mergeCell ref="C157:C158"/>
    <mergeCell ref="C159:C160"/>
    <mergeCell ref="C99:C102"/>
    <mergeCell ref="C103:C106"/>
    <mergeCell ref="C107:C110"/>
    <mergeCell ref="C111:C114"/>
    <mergeCell ref="C115:C118"/>
    <mergeCell ref="C119:C122"/>
    <mergeCell ref="C123:C126"/>
    <mergeCell ref="C127:C130"/>
    <mergeCell ref="C131:C134"/>
    <mergeCell ref="B186:B187"/>
    <mergeCell ref="B188:B189"/>
    <mergeCell ref="B190:B191"/>
    <mergeCell ref="B192:B193"/>
    <mergeCell ref="B194:B198"/>
    <mergeCell ref="B199:B200"/>
    <mergeCell ref="B202:B216"/>
    <mergeCell ref="C3:C8"/>
    <mergeCell ref="C9:C18"/>
    <mergeCell ref="C19:C29"/>
    <mergeCell ref="C30:C37"/>
    <mergeCell ref="C38:C45"/>
    <mergeCell ref="C46:C55"/>
    <mergeCell ref="C56:C64"/>
    <mergeCell ref="C65:C66"/>
    <mergeCell ref="C67:C68"/>
    <mergeCell ref="C69:C70"/>
    <mergeCell ref="C71:C74"/>
    <mergeCell ref="C75:C78"/>
    <mergeCell ref="C79:C82"/>
    <mergeCell ref="C83:C86"/>
    <mergeCell ref="C87:C90"/>
    <mergeCell ref="C91:C94"/>
    <mergeCell ref="C95:C98"/>
    <mergeCell ref="B163:B164"/>
    <mergeCell ref="B165:B166"/>
    <mergeCell ref="B167:B168"/>
    <mergeCell ref="B169:B170"/>
    <mergeCell ref="B171:B172"/>
    <mergeCell ref="B173:B177"/>
    <mergeCell ref="B178:B179"/>
    <mergeCell ref="B180:B181"/>
    <mergeCell ref="B182:B185"/>
    <mergeCell ref="B137:B138"/>
    <mergeCell ref="B139:B142"/>
    <mergeCell ref="B143:B148"/>
    <mergeCell ref="B149:B150"/>
    <mergeCell ref="B151:B152"/>
    <mergeCell ref="B153:B156"/>
    <mergeCell ref="B157:B158"/>
    <mergeCell ref="B159:B160"/>
    <mergeCell ref="B161:B162"/>
    <mergeCell ref="B103:B106"/>
    <mergeCell ref="B107:B110"/>
    <mergeCell ref="B111:B114"/>
    <mergeCell ref="B115:B118"/>
    <mergeCell ref="B119:B122"/>
    <mergeCell ref="B123:B126"/>
    <mergeCell ref="B127:B130"/>
    <mergeCell ref="B131:B134"/>
    <mergeCell ref="B135:B136"/>
    <mergeCell ref="B69:B70"/>
    <mergeCell ref="B71:B74"/>
    <mergeCell ref="B75:B78"/>
    <mergeCell ref="B79:B82"/>
    <mergeCell ref="B83:B86"/>
    <mergeCell ref="B87:B90"/>
    <mergeCell ref="B91:B94"/>
    <mergeCell ref="B95:B98"/>
    <mergeCell ref="B99:B102"/>
    <mergeCell ref="B3:B8"/>
    <mergeCell ref="B9:B18"/>
    <mergeCell ref="B19:B29"/>
    <mergeCell ref="B30:B37"/>
    <mergeCell ref="B38:B45"/>
    <mergeCell ref="B46:B55"/>
    <mergeCell ref="B56:B64"/>
    <mergeCell ref="B65:B66"/>
    <mergeCell ref="B67:B68"/>
  </mergeCells>
  <phoneticPr fontId="29" type="noConversion"/>
  <pageMargins left="0.7" right="0.7" top="0.75" bottom="0.75" header="0.51180555555555596" footer="0.51180555555555596"/>
  <pageSetup firstPageNumber="0"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27</vt:i4>
      </vt:variant>
      <vt:variant>
        <vt:lpstr>命名范围</vt:lpstr>
      </vt:variant>
      <vt:variant>
        <vt:i4>2</vt:i4>
      </vt:variant>
    </vt:vector>
  </HeadingPairs>
  <TitlesOfParts>
    <vt:vector size="29" baseType="lpstr">
      <vt:lpstr>History</vt:lpstr>
      <vt:lpstr>TOP</vt:lpstr>
      <vt:lpstr>MemoryMap</vt:lpstr>
      <vt:lpstr>datapll settings</vt:lpstr>
      <vt:lpstr>INNO_DDR_PHY_Byte_Register_Tabl</vt:lpstr>
      <vt:lpstr>INNO_DDR_PHY_Com_Register_Table</vt:lpstr>
      <vt:lpstr>INNO_DDR_CTRL_Register_Table</vt:lpstr>
      <vt:lpstr>QSPI_Register_Table</vt:lpstr>
      <vt:lpstr>UART_Register_Table</vt:lpstr>
      <vt:lpstr>I2C_Register_Table</vt:lpstr>
      <vt:lpstr>MIPI_Register_Table_RX</vt:lpstr>
      <vt:lpstr>RCC_Register_Table</vt:lpstr>
      <vt:lpstr>LISr_Register_Table</vt:lpstr>
      <vt:lpstr>SPI_Register_Table_slv</vt:lpstr>
      <vt:lpstr>MIPI_Register_Table_TX</vt:lpstr>
      <vt:lpstr>SPI_Register_Table_mst</vt:lpstr>
      <vt:lpstr>GPIOB_Register_Table</vt:lpstr>
      <vt:lpstr>GPIOA_Register_Table</vt:lpstr>
      <vt:lpstr>APB_WDT_Register_Table</vt:lpstr>
      <vt:lpstr>AF_Register_Table</vt:lpstr>
      <vt:lpstr>TPGEN_Register_Table</vt:lpstr>
      <vt:lpstr>CCHG_Register_Table</vt:lpstr>
      <vt:lpstr>FlashCache_Register_Table</vt:lpstr>
      <vt:lpstr>SYSCFG_Register_Table</vt:lpstr>
      <vt:lpstr>ISP_Register_Table</vt:lpstr>
      <vt:lpstr>APB_TIMERS_Register_Table</vt:lpstr>
      <vt:lpstr>RTC_Register_Table</vt:lpstr>
      <vt:lpstr>SYSCFG_Register_Table!Excel_BuiltIn__FilterDatabase</vt:lpstr>
      <vt:lpstr>LISr_Register_Table_A1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fei tang</cp:lastModifiedBy>
  <dcterms:created xsi:type="dcterms:W3CDTF">2023-05-12T11:15:00Z</dcterms:created>
  <dcterms:modified xsi:type="dcterms:W3CDTF">2025-05-20T02:48:05Z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4F0D264B39DE42F79E428DB696D383ED_13</vt:lpwstr>
  </property>
</Properties>
</file>